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4650"/>
  </bookViews>
  <sheets>
    <sheet name="Sheet1" sheetId="1" r:id="rId1"/>
  </sheets>
  <definedNames>
    <definedName name="_xlnm._FilterDatabase" localSheetId="0" hidden="1">Sheet1!$A$13:$M$213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K16" i="1"/>
  <c r="K14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2" i="1"/>
  <c r="J213" i="1" l="1"/>
  <c r="H213" i="1"/>
  <c r="K17" i="1" l="1"/>
  <c r="K18" i="1"/>
  <c r="K19" i="1"/>
  <c r="K20" i="1"/>
  <c r="K21" i="1"/>
  <c r="K213" i="1" l="1"/>
</calcChain>
</file>

<file path=xl/sharedStrings.xml><?xml version="1.0" encoding="utf-8"?>
<sst xmlns="http://schemas.openxmlformats.org/spreadsheetml/2006/main" count="1646" uniqueCount="1090">
  <si>
    <t>РЕПУБЛИКА СРПСКА</t>
  </si>
  <si>
    <t>АГРАРНИ ФОНД ГРАДА БИЈЕЉИНА</t>
  </si>
  <si>
    <t>Образац е.</t>
  </si>
  <si>
    <t>ГРАД БИЈЕЉИНА</t>
  </si>
  <si>
    <t>УЛ. МИЛОША ОБИЛИЋА 51/а</t>
  </si>
  <si>
    <t>СПЕЦИФИКАЦИЈА КОРИСНИКА ПОДСТИЦАЈА   -  ПО БАНКАМА</t>
  </si>
  <si>
    <t>СПЕЦИФИКАЦИЈА ОБРАЧУНА РЕГРЕСИРАНЕ КАМАТЕ</t>
  </si>
  <si>
    <t>Р/Б</t>
  </si>
  <si>
    <t>Корисник кредита</t>
  </si>
  <si>
    <t>ЈМБ/ЈИБ</t>
  </si>
  <si>
    <t>Мјесто</t>
  </si>
  <si>
    <t>Број</t>
  </si>
  <si>
    <t>Датум</t>
  </si>
  <si>
    <t>Износ</t>
  </si>
  <si>
    <t xml:space="preserve">Годишња </t>
  </si>
  <si>
    <t>Обрачун.</t>
  </si>
  <si>
    <t>Регресир.</t>
  </si>
  <si>
    <t>Број текућ./</t>
  </si>
  <si>
    <t xml:space="preserve">Намјена </t>
  </si>
  <si>
    <t>Презиме и име</t>
  </si>
  <si>
    <t>Уговора</t>
  </si>
  <si>
    <t>пласмана</t>
  </si>
  <si>
    <t>поврата</t>
  </si>
  <si>
    <t>кредита</t>
  </si>
  <si>
    <t>камата</t>
  </si>
  <si>
    <t>жиро-рач.</t>
  </si>
  <si>
    <t>(КМ)</t>
  </si>
  <si>
    <t>%</t>
  </si>
  <si>
    <t>__3__%</t>
  </si>
  <si>
    <t>корисника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</si>
  <si>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</si>
  <si>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</si>
  <si>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</si>
  <si>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</si>
  <si>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</si>
  <si>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</si>
  <si>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</si>
  <si>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</si>
  <si>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</si>
  <si>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</si>
  <si>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</si>
  <si>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</si>
  <si>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</si>
  <si>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0707956180860</t>
  </si>
  <si>
    <t>2004968180862</t>
  </si>
  <si>
    <t>1411959180877</t>
  </si>
  <si>
    <t>MIKO SEKANIC</t>
  </si>
  <si>
    <t>1407986180865</t>
  </si>
  <si>
    <t>1209965180877</t>
  </si>
  <si>
    <t>0101963180919</t>
  </si>
  <si>
    <t>2212962180854</t>
  </si>
  <si>
    <t>2807960180885</t>
  </si>
  <si>
    <t>0101962180923</t>
  </si>
  <si>
    <t>0601968180871</t>
  </si>
  <si>
    <t>1705950180851</t>
  </si>
  <si>
    <t>0907965180864</t>
  </si>
  <si>
    <t>2308955180854</t>
  </si>
  <si>
    <t>2709968180866</t>
  </si>
  <si>
    <t>0112956180867</t>
  </si>
  <si>
    <t>0105947180890</t>
  </si>
  <si>
    <t>1511961180854</t>
  </si>
  <si>
    <t>1101964180894</t>
  </si>
  <si>
    <t>1505961180862</t>
  </si>
  <si>
    <t>2106983180876</t>
  </si>
  <si>
    <t>ILIJA MARTIC</t>
  </si>
  <si>
    <t>1608966180856</t>
  </si>
  <si>
    <t>2002954180883</t>
  </si>
  <si>
    <t>2311958180856</t>
  </si>
  <si>
    <t>1409956180871</t>
  </si>
  <si>
    <t>2106970180869</t>
  </si>
  <si>
    <t>2812995180865</t>
  </si>
  <si>
    <t>1402961180850</t>
  </si>
  <si>
    <t>1101951180860</t>
  </si>
  <si>
    <t>MIRKO PRELOVAC</t>
  </si>
  <si>
    <t>1010971180861</t>
  </si>
  <si>
    <t>0311960180866</t>
  </si>
  <si>
    <t>2707953180859</t>
  </si>
  <si>
    <t>1204962180874</t>
  </si>
  <si>
    <t>2905954180859</t>
  </si>
  <si>
    <t>1207959180854</t>
  </si>
  <si>
    <t>2001978180853</t>
  </si>
  <si>
    <t>0711971180866</t>
  </si>
  <si>
    <t>0511949180861</t>
  </si>
  <si>
    <t>0410966180866</t>
  </si>
  <si>
    <t>1710954180884</t>
  </si>
  <si>
    <t>1904971180862</t>
  </si>
  <si>
    <t>1603966180854</t>
  </si>
  <si>
    <t>1005972180853</t>
  </si>
  <si>
    <t>0801961180859</t>
  </si>
  <si>
    <t>0702966180867</t>
  </si>
  <si>
    <t>2301946180855</t>
  </si>
  <si>
    <t>1910966180870</t>
  </si>
  <si>
    <t>1202969180850</t>
  </si>
  <si>
    <t>2801975180859</t>
  </si>
  <si>
    <t>2002969180855</t>
  </si>
  <si>
    <t>1904954180859</t>
  </si>
  <si>
    <t>1508957500304</t>
  </si>
  <si>
    <t>1405962180853</t>
  </si>
  <si>
    <t>2403955180857</t>
  </si>
  <si>
    <t>2409968180854</t>
  </si>
  <si>
    <t>2311963180872</t>
  </si>
  <si>
    <t>0103969180859</t>
  </si>
  <si>
    <t>2309964180855</t>
  </si>
  <si>
    <t>SINISA BOZIC</t>
  </si>
  <si>
    <t>1307979171775</t>
  </si>
  <si>
    <t>0908961180866</t>
  </si>
  <si>
    <t>1509959180885</t>
  </si>
  <si>
    <t>2604954180867</t>
  </si>
  <si>
    <t>0703954180884</t>
  </si>
  <si>
    <t>0312958180855</t>
  </si>
  <si>
    <t>2402953180861</t>
  </si>
  <si>
    <t>2709962180872</t>
  </si>
  <si>
    <t>0301955890086</t>
  </si>
  <si>
    <t>1808947180852</t>
  </si>
  <si>
    <t>1008959180886</t>
  </si>
  <si>
    <t>1006961180858</t>
  </si>
  <si>
    <t>MILE BOJIC</t>
  </si>
  <si>
    <t>1101964180878</t>
  </si>
  <si>
    <t>0601948185850</t>
  </si>
  <si>
    <t>1111957180035</t>
  </si>
  <si>
    <t>DRAGO MAJER</t>
  </si>
  <si>
    <t>2005950180861</t>
  </si>
  <si>
    <t>1303969180908</t>
  </si>
  <si>
    <t>1310960180871</t>
  </si>
  <si>
    <t>2501973180866</t>
  </si>
  <si>
    <t>0309949180892</t>
  </si>
  <si>
    <t>2105952180863</t>
  </si>
  <si>
    <t>MIODRAG KACAREVIC</t>
  </si>
  <si>
    <t>3005970180861</t>
  </si>
  <si>
    <t>0312968180861</t>
  </si>
  <si>
    <t>VELEMIR MAJER</t>
  </si>
  <si>
    <t>1803954180858</t>
  </si>
  <si>
    <t>0404969180867</t>
  </si>
  <si>
    <t>1305971180853</t>
  </si>
  <si>
    <t>0306985180867</t>
  </si>
  <si>
    <t>ALEKSANDAR VASIC</t>
  </si>
  <si>
    <t>2501967180862</t>
  </si>
  <si>
    <t>0209948180851</t>
  </si>
  <si>
    <t>2811966180892</t>
  </si>
  <si>
    <t>2806985180883</t>
  </si>
  <si>
    <t>1111947180878</t>
  </si>
  <si>
    <t>0201966180892</t>
  </si>
  <si>
    <t>2501961180860</t>
  </si>
  <si>
    <t>0908963180871</t>
  </si>
  <si>
    <t>0901946180855</t>
  </si>
  <si>
    <t>1410964180870</t>
  </si>
  <si>
    <t>ILINKA PEJI]</t>
  </si>
  <si>
    <t>VOJO JELI]</t>
  </si>
  <si>
    <t>MLADEN @IVANOVI]</t>
  </si>
  <si>
    <t>MLA\EN MAKSIMOVI]</t>
  </si>
  <si>
    <t>RADOSAV IKI]</t>
  </si>
  <si>
    <t>PREDRAG GAJI]</t>
  </si>
  <si>
    <t>BORO TODOROVI]</t>
  </si>
  <si>
    <t>JOVICA MITROVI]</t>
  </si>
  <si>
    <t>\OR\IJA MARJANOVI]</t>
  </si>
  <si>
    <t>@IVAN KOVA^EVI]</t>
  </si>
  <si>
    <t>SRETEN STEVI]</t>
  </si>
  <si>
    <t>BOGDAN BLAGOJEVI]</t>
  </si>
  <si>
    <t>RADAN @IVANOVI]</t>
  </si>
  <si>
    <t>MILORAD TANACKOVI]</t>
  </si>
  <si>
    <t>MILORAD PETROVI]</t>
  </si>
  <si>
    <t>SPOMENKO TANACKOVI]</t>
  </si>
  <si>
    <t>BO[KO ERI]</t>
  </si>
  <si>
    <t>PREDRAG OSTOJI]</t>
  </si>
  <si>
    <t>MIRKO MAKSIMOVI]</t>
  </si>
  <si>
    <t>RADOJICA STEVI]</t>
  </si>
  <si>
    <t>Milorad \oki}</t>
  </si>
  <si>
    <t>ILIJA KRSMANOVI]</t>
  </si>
  <si>
    <t>DRAGAN VIDOVIC</t>
  </si>
  <si>
    <t>LJUBO GAJI]</t>
  </si>
  <si>
    <t>DRAGAN MAJSTOROVIC</t>
  </si>
  <si>
    <t>MILAN MARKOVI]</t>
  </si>
  <si>
    <t>RADI[A TOMI]</t>
  </si>
  <si>
    <t>NEBOJ[A STANI[I]</t>
  </si>
  <si>
    <t>MLADEN BO@I]</t>
  </si>
  <si>
    <t>SRETEN BIR^AKOVI]</t>
  </si>
  <si>
    <t>BRANISLAV PERI]</t>
  </si>
  <si>
    <t>OSTOJA BO[NJAKOVI]</t>
  </si>
  <si>
    <t>ACO MARI]</t>
  </si>
  <si>
    <t>@IVKO JOVANOVI]</t>
  </si>
  <si>
    <t>ZORAN \UKANOVI]</t>
  </si>
  <si>
    <t>MILE GLI[I]</t>
  </si>
  <si>
    <t>Predrag Nikoli}</t>
  </si>
  <si>
    <t>MOM^ILO BAJI]</t>
  </si>
  <si>
    <t>Vasilije Cvjetinovi}</t>
  </si>
  <si>
    <t>ZORAN VLADISAVLJEVI]</t>
  </si>
  <si>
    <t>MILADIN LAZAREVIC</t>
  </si>
  <si>
    <t>Stevica Pani}</t>
  </si>
  <si>
    <t>MILAN TODOROVI]</t>
  </si>
  <si>
    <t>DRAGOMIR RADI]</t>
  </si>
  <si>
    <t>SINI[A ]UR^I]</t>
  </si>
  <si>
    <t>MILO[ ALEKSI]</t>
  </si>
  <si>
    <t>MILENKO GLIGORI]</t>
  </si>
  <si>
    <t>RADO ZARI]</t>
  </si>
  <si>
    <t>MIRKO @IVANOVI]</t>
  </si>
  <si>
    <t>MIROSLAV VASI]</t>
  </si>
  <si>
    <t>ZORAN VASI]</t>
  </si>
  <si>
    <t>BANE RON^EVI]</t>
  </si>
  <si>
    <t>MILADIN STANOJLOVI]</t>
  </si>
  <si>
    <t>MILAN NIKOLI]</t>
  </si>
  <si>
    <t>IVAN NIKOLI]</t>
  </si>
  <si>
    <t>Petar Kova~evi}</t>
  </si>
  <si>
    <t>Predrag Arsenovi}</t>
  </si>
  <si>
    <t>RAJO GOSPAVIC</t>
  </si>
  <si>
    <t>BO@ICA LAZI]</t>
  </si>
  <si>
    <t>MILENKO MI[I]</t>
  </si>
  <si>
    <t>MIKO VIDAKOVI]</t>
  </si>
  <si>
    <t>Nikola Aleksi}</t>
  </si>
  <si>
    <t>MIODRAG DIMITRI]</t>
  </si>
  <si>
    <t>DRAGAN PEJI]</t>
  </si>
  <si>
    <t>LJILJANA LAZIC</t>
  </si>
  <si>
    <t>PETAR MANOJLOVI]</t>
  </si>
  <si>
    <t>SAVO LJUBOJEVI]</t>
  </si>
  <si>
    <t>MILADIN SOVI]</t>
  </si>
  <si>
    <t>PERO STEVANOVI]</t>
  </si>
  <si>
    <t>RANKO [UBARI]</t>
  </si>
  <si>
    <t>ALEKSANDAR MILIVOJEVI]</t>
  </si>
  <si>
    <t>RADOSLAV MAKSIMOVI]</t>
  </si>
  <si>
    <t>MIROSLAV KNE@EVI]</t>
  </si>
  <si>
    <t>GORAN MARKOVI]</t>
  </si>
  <si>
    <t>VASELIJA ZAKI]</t>
  </si>
  <si>
    <t>Sini{a Jovi}</t>
  </si>
  <si>
    <t>ZDRAVKO BURI]</t>
  </si>
  <si>
    <t>PAJO MILANOVI]</t>
  </si>
  <si>
    <t>\URICA JEFTI]</t>
  </si>
  <si>
    <t>SAVO STEVANOVI]</t>
  </si>
  <si>
    <t>MILENKO MILO[EVI]</t>
  </si>
  <si>
    <t>\OR\E GAJI]</t>
  </si>
  <si>
    <t>CVIJETIN JEKI]</t>
  </si>
  <si>
    <t>MILADIN MILJANOVI]</t>
  </si>
  <si>
    <t>MILAN STANKI]</t>
  </si>
  <si>
    <t>KRSTA JOVI]</t>
  </si>
  <si>
    <t>RAJKO KRSTI]</t>
  </si>
  <si>
    <t>IVKO NOVAKOVI]</t>
  </si>
  <si>
    <t>MILE KNE@EVI]</t>
  </si>
  <si>
    <t>VLADO SIMI]</t>
  </si>
  <si>
    <t>BOGDAN DRAGI]</t>
  </si>
  <si>
    <t>URO[ ZAKI]</t>
  </si>
  <si>
    <t>AHMED MUSEMI]</t>
  </si>
  <si>
    <t>^EDOMIR LAZI]</t>
  </si>
  <si>
    <t>MIRKO RADOVANOVI]</t>
  </si>
  <si>
    <t>MITAR GREBI]</t>
  </si>
  <si>
    <t>BO[KO GLI[I]</t>
  </si>
  <si>
    <t>DIMITRIJA BOJI]</t>
  </si>
  <si>
    <t>JO[O SIMI]</t>
  </si>
  <si>
    <t>MILORAD SAVI]</t>
  </si>
  <si>
    <t>GORAN NIKOLI]</t>
  </si>
  <si>
    <t>MEHO HERI]</t>
  </si>
  <si>
    <t>VASILIJE RISTI]</t>
  </si>
  <si>
    <t>STEVO JEVTI]</t>
  </si>
  <si>
    <t>MILENA ]UR^I] STOJANOVI]</t>
  </si>
  <si>
    <t>MILORAD GLI[ANOVI]</t>
  </si>
  <si>
    <t>Blagi{a Simi}</t>
  </si>
  <si>
    <t>STANKA BOJI]</t>
  </si>
  <si>
    <t>MIODRAG STOKI]</t>
  </si>
  <si>
    <t>BOBAN @IVKOVI]</t>
  </si>
  <si>
    <t>Milenko Gotov~evi}</t>
  </si>
  <si>
    <t>DRAGO STANOJEVI]</t>
  </si>
  <si>
    <t>KRSTO KRSTI]</t>
  </si>
  <si>
    <t>LAZAR MLADJENOVIC</t>
  </si>
  <si>
    <t>BOGDAN NJEGOVANOVI]</t>
  </si>
  <si>
    <t>ILIJA KRSTI]</t>
  </si>
  <si>
    <t>0812955185867</t>
  </si>
  <si>
    <t>0511963180858</t>
  </si>
  <si>
    <t>0606948180850</t>
  </si>
  <si>
    <t>1008967180852</t>
  </si>
  <si>
    <t>2606967180877</t>
  </si>
  <si>
    <t>1507974180856</t>
  </si>
  <si>
    <t>1101973180864</t>
  </si>
  <si>
    <t>3001964180870</t>
  </si>
  <si>
    <t>0512979180862</t>
  </si>
  <si>
    <t>0110965180885</t>
  </si>
  <si>
    <t>2408958180868</t>
  </si>
  <si>
    <t>1806950180860</t>
  </si>
  <si>
    <t>1403964185892</t>
  </si>
  <si>
    <t>2002967180866</t>
  </si>
  <si>
    <t>1711987180894</t>
  </si>
  <si>
    <t>0109970180879</t>
  </si>
  <si>
    <t>0606953180850</t>
  </si>
  <si>
    <t>1010966180861</t>
  </si>
  <si>
    <t>1903963180857</t>
  </si>
  <si>
    <t>1012976180862</t>
  </si>
  <si>
    <t>1902961180861</t>
  </si>
  <si>
    <t>0909995180888</t>
  </si>
  <si>
    <t>2412973180871</t>
  </si>
  <si>
    <t>0107951180857</t>
  </si>
  <si>
    <t>1906963180864</t>
  </si>
  <si>
    <t>1010956180863</t>
  </si>
  <si>
    <t>1508949185866</t>
  </si>
  <si>
    <t>2111962180853</t>
  </si>
  <si>
    <t>0201966185894</t>
  </si>
  <si>
    <t>1001979180888</t>
  </si>
  <si>
    <t>1810973180865</t>
  </si>
  <si>
    <t>2609950180872</t>
  </si>
  <si>
    <t>0509965180850</t>
  </si>
  <si>
    <t>31.01.2020</t>
  </si>
  <si>
    <t>31.03.2020</t>
  </si>
  <si>
    <t>31.07.2020.</t>
  </si>
  <si>
    <t>1205971180859</t>
  </si>
  <si>
    <t>2611967180854</t>
  </si>
  <si>
    <t>0102950180851</t>
  </si>
  <si>
    <t>2807952180868</t>
  </si>
  <si>
    <t>0101968180909</t>
  </si>
  <si>
    <t>0301989180886</t>
  </si>
  <si>
    <t>0703974180880</t>
  </si>
  <si>
    <t>2104981180876</t>
  </si>
  <si>
    <t>0707961180879</t>
  </si>
  <si>
    <t>3010963180868</t>
  </si>
  <si>
    <t>2704966180891</t>
  </si>
  <si>
    <t>1001977180856</t>
  </si>
  <si>
    <t>2010957180860</t>
  </si>
  <si>
    <t>1707954180867</t>
  </si>
  <si>
    <t>1607967180853</t>
  </si>
  <si>
    <t>1905959180853</t>
  </si>
  <si>
    <t>2405974180852</t>
  </si>
  <si>
    <t>1203961180858</t>
  </si>
  <si>
    <t>0705999180861</t>
  </si>
  <si>
    <t>0510947180868</t>
  </si>
  <si>
    <t>0804969180865</t>
  </si>
  <si>
    <t>1011948180885</t>
  </si>
  <si>
    <t>2905950180862</t>
  </si>
  <si>
    <t>0311977180878</t>
  </si>
  <si>
    <t>2908949180866</t>
  </si>
  <si>
    <t>2002961180856</t>
  </si>
  <si>
    <t>0509953180855</t>
  </si>
  <si>
    <t>2107966180869</t>
  </si>
  <si>
    <t>0710953180852</t>
  </si>
  <si>
    <t>0910979180876</t>
  </si>
  <si>
    <t>2510969180877</t>
  </si>
  <si>
    <t>1107968180854</t>
  </si>
  <si>
    <t>0812976180903</t>
  </si>
  <si>
    <t>1306957180871</t>
  </si>
  <si>
    <t>2801996180883</t>
  </si>
  <si>
    <t>0501995181346</t>
  </si>
  <si>
    <t>1702950180852</t>
  </si>
  <si>
    <t>0204963180858</t>
  </si>
  <si>
    <t>1602974180891</t>
  </si>
  <si>
    <t>2206965180863</t>
  </si>
  <si>
    <t>1806964180898</t>
  </si>
  <si>
    <t>0310988180911</t>
  </si>
  <si>
    <t>1007967180864</t>
  </si>
  <si>
    <t>0103975185854</t>
  </si>
  <si>
    <t>2509961180861</t>
  </si>
  <si>
    <t>2904960181348</t>
  </si>
  <si>
    <t>1012971180864</t>
  </si>
  <si>
    <t>3001966180886</t>
  </si>
  <si>
    <t>0101961180865</t>
  </si>
  <si>
    <t>1507962180869</t>
  </si>
  <si>
    <t>2608960180858</t>
  </si>
  <si>
    <t>3103967180852</t>
  </si>
  <si>
    <t>2101955180869</t>
  </si>
  <si>
    <t>2008958180851</t>
  </si>
  <si>
    <t>0207987180866</t>
  </si>
  <si>
    <t>0802968180850</t>
  </si>
  <si>
    <t>0701953180896</t>
  </si>
  <si>
    <t>2505966180902</t>
  </si>
  <si>
    <t>2502966180857</t>
  </si>
  <si>
    <t>1103969180852</t>
  </si>
  <si>
    <t>1005995180877</t>
  </si>
  <si>
    <t>1708962180856</t>
  </si>
  <si>
    <t>1608975180850</t>
  </si>
  <si>
    <t>0107976180878</t>
  </si>
  <si>
    <t>2403991170043</t>
  </si>
  <si>
    <t>1501983180860</t>
  </si>
  <si>
    <t>0211975180876</t>
  </si>
  <si>
    <t>1710947180038</t>
  </si>
  <si>
    <t>1612949180858</t>
  </si>
  <si>
    <t>1704976180861</t>
  </si>
  <si>
    <t>SAMIR KORAJKI]</t>
  </si>
  <si>
    <t>RADENKO PEJI]</t>
  </si>
  <si>
    <t>NINKO STEVANOVI]</t>
  </si>
  <si>
    <t>PREDRAG LUKI]</t>
  </si>
  <si>
    <t>STANKO STJEPANOVI]</t>
  </si>
  <si>
    <t>RADE ^OLI]</t>
  </si>
  <si>
    <t>DRAGAN PETROVI]</t>
  </si>
  <si>
    <t>BRANISLAV BO@I]</t>
  </si>
  <si>
    <t>ZORAN RANKI]</t>
  </si>
  <si>
    <t>MILADIN MARJANOVI]</t>
  </si>
  <si>
    <t>GORAN CVIJANOVI]</t>
  </si>
  <si>
    <t>@ivojin Boji}</t>
  </si>
  <si>
    <t>MILAN SOJI]</t>
  </si>
  <si>
    <t>LJUBOMIR LAZI]</t>
  </si>
  <si>
    <t>GORAN TO[KOVI]</t>
  </si>
  <si>
    <t>MIRKO MARI]</t>
  </si>
  <si>
    <t>SPOMENKO BANJI^I]</t>
  </si>
  <si>
    <t>PETAR STANAREVI]</t>
  </si>
  <si>
    <t>ZIKICA KOJIC</t>
  </si>
  <si>
    <t>MIROSLAV IGNJI]</t>
  </si>
  <si>
    <t>\OKICA \OKI]</t>
  </si>
  <si>
    <t>DRAGO PAVLOVI]</t>
  </si>
  <si>
    <t>CEDOMIR VUKOVI]</t>
  </si>
  <si>
    <t>MIKICA NOVAKOVIC</t>
  </si>
  <si>
    <t>BOZO BARBULIC</t>
  </si>
  <si>
    <t>MIROSLAV LAZI]</t>
  </si>
  <si>
    <t>DRAGI[A MIHAJLOVI]</t>
  </si>
  <si>
    <t>STOJAN JANKOVI]</t>
  </si>
  <si>
    <t>SLAVI[A BO@I]</t>
  </si>
  <si>
    <t>OBREN OBRADOVI]</t>
  </si>
  <si>
    <t>LJUBO AVAKUMOVIC</t>
  </si>
  <si>
    <t>CVIJETIN OSTOJIC</t>
  </si>
  <si>
    <t>MEKSUD SOFI]</t>
  </si>
  <si>
    <t>MILAN PEJI]</t>
  </si>
  <si>
    <t>JOVAN JOVI]</t>
  </si>
  <si>
    <t>BRANKO LJUBOJEVIC</t>
  </si>
  <si>
    <t>ILIJA RADOVANOVI]</t>
  </si>
  <si>
    <t>SR\AN [OJI]</t>
  </si>
  <si>
    <t>@IVAN MILO[EVI]</t>
  </si>
  <si>
    <t>Goran Ron~evi}</t>
  </si>
  <si>
    <t>RADI[A MITROVI]</t>
  </si>
  <si>
    <t>RADOMIR GOTOVCEVIC</t>
  </si>
  <si>
    <t>RADENKO IVANOVI]</t>
  </si>
  <si>
    <t>ZIVOJIN JOCKOVIC</t>
  </si>
  <si>
    <t>Jovo Ili}</t>
  </si>
  <si>
    <t>ZORICA STEVANOVI]</t>
  </si>
  <si>
    <t>RADOMIR MILANOVI]</t>
  </si>
  <si>
    <t>NENAD BRKI]</t>
  </si>
  <si>
    <t>SENAD HODZIC</t>
  </si>
  <si>
    <t>SLAVI[A BURI]</t>
  </si>
  <si>
    <t>DRAGOLJUB AVAKUMOVI]</t>
  </si>
  <si>
    <t>JOVAN VU^KOVI]</t>
  </si>
  <si>
    <t>DIKO PERI]</t>
  </si>
  <si>
    <t>GRUJICA KRBANJEVI]</t>
  </si>
  <si>
    <t>\OJO JOVI]</t>
  </si>
  <si>
    <t>CVIJETIN KOJI]</t>
  </si>
  <si>
    <t>Milo{ Antoni}</t>
  </si>
  <si>
    <t>\OJO VIDOVI]</t>
  </si>
  <si>
    <t>VUKASIN PAVLOVIC</t>
  </si>
  <si>
    <t>MILORAD SAKIC</t>
  </si>
  <si>
    <t>GRUJICA MATKOVI]</t>
  </si>
  <si>
    <t>ZORAN PETRI]</t>
  </si>
  <si>
    <t>LJUBI[A STEVANOVI]</t>
  </si>
  <si>
    <t>DRAGI[A JELISI]</t>
  </si>
  <si>
    <t>MIHAJLO PERI]</t>
  </si>
  <si>
    <t>GORAN MALETI]</t>
  </si>
  <si>
    <t>STEFAN KAKU]A</t>
  </si>
  <si>
    <t>MIROSLAV [OJI]</t>
  </si>
  <si>
    <t>DJOKO CUBI]</t>
  </si>
  <si>
    <t>VLADIMIR TANASI]</t>
  </si>
  <si>
    <t>SAVO MARKOVI]</t>
  </si>
  <si>
    <t>MILISAV MALETI]</t>
  </si>
  <si>
    <t>16.01.2020</t>
  </si>
  <si>
    <t>15.01.2020</t>
  </si>
  <si>
    <t>21.01.2020</t>
  </si>
  <si>
    <t>22.01.2020</t>
  </si>
  <si>
    <t>23.01.2020</t>
  </si>
  <si>
    <t>24.01.2020</t>
  </si>
  <si>
    <t>27.01.2020</t>
  </si>
  <si>
    <t>29.01.2020</t>
  </si>
  <si>
    <t>28.01.2020</t>
  </si>
  <si>
    <t>30.01.2020</t>
  </si>
  <si>
    <t>03.02.2020</t>
  </si>
  <si>
    <t>05.02.2020</t>
  </si>
  <si>
    <t>06.02.2020</t>
  </si>
  <si>
    <t>07.02.2020</t>
  </si>
  <si>
    <t>10.02.2020</t>
  </si>
  <si>
    <t>12.02.2020</t>
  </si>
  <si>
    <t>14.02.2020</t>
  </si>
  <si>
    <t>11.02.2020</t>
  </si>
  <si>
    <t>18.02.2020</t>
  </si>
  <si>
    <t>13.02.2020</t>
  </si>
  <si>
    <t>21.02.2020</t>
  </si>
  <si>
    <t>19.02.2020</t>
  </si>
  <si>
    <t>20.02.2020</t>
  </si>
  <si>
    <t>26.02.2020</t>
  </si>
  <si>
    <t>04.03.2020</t>
  </si>
  <si>
    <t>27.02.2020</t>
  </si>
  <si>
    <t>25.02.2020</t>
  </si>
  <si>
    <t>02.03.2020</t>
  </si>
  <si>
    <t>03.03.2020</t>
  </si>
  <si>
    <t>05.03.2020</t>
  </si>
  <si>
    <t>09.03.2020</t>
  </si>
  <si>
    <t>06.03.2020</t>
  </si>
  <si>
    <t>10.03.2020</t>
  </si>
  <si>
    <t>11.03.2020</t>
  </si>
  <si>
    <t>13.03.2020</t>
  </si>
  <si>
    <t>12.03.2020</t>
  </si>
  <si>
    <t>17.03.2020</t>
  </si>
  <si>
    <t>16.03.2020</t>
  </si>
  <si>
    <t>18.03.2020</t>
  </si>
  <si>
    <t>19.03.2020</t>
  </si>
  <si>
    <t>20.03.2020</t>
  </si>
  <si>
    <t>23.03.2020</t>
  </si>
  <si>
    <t>24.03.2020</t>
  </si>
  <si>
    <t>25.03.2020</t>
  </si>
  <si>
    <t>26.03.2020</t>
  </si>
  <si>
    <t>30.03.2020</t>
  </si>
  <si>
    <t>03.04.2020</t>
  </si>
  <si>
    <t>01.04.2020</t>
  </si>
  <si>
    <t>02.04.2020</t>
  </si>
  <si>
    <t>06.04.2020</t>
  </si>
  <si>
    <t>09.04.2020</t>
  </si>
  <si>
    <t>15.04.2020</t>
  </si>
  <si>
    <t>23.04.2020</t>
  </si>
  <si>
    <t>21.04.2020</t>
  </si>
  <si>
    <t>29.04.2020</t>
  </si>
  <si>
    <t>05.05.2020</t>
  </si>
  <si>
    <t>04.05.2020</t>
  </si>
  <si>
    <t>06.05.2020</t>
  </si>
  <si>
    <t>07.05.2020</t>
  </si>
  <si>
    <t>12.05.2020</t>
  </si>
  <si>
    <t>13.05.2020</t>
  </si>
  <si>
    <t>14.05.2020</t>
  </si>
  <si>
    <t>15.05.2020</t>
  </si>
  <si>
    <t>18.05.2020</t>
  </si>
  <si>
    <t>26.05.2020</t>
  </si>
  <si>
    <t>20.05.2020</t>
  </si>
  <si>
    <t>22.05.2020</t>
  </si>
  <si>
    <t>25.05.2020</t>
  </si>
  <si>
    <t>28.05.2020</t>
  </si>
  <si>
    <t>29.05.2020</t>
  </si>
  <si>
    <t>31.08.2020</t>
  </si>
  <si>
    <t>30.11.2020</t>
  </si>
  <si>
    <t>31.12.2020</t>
  </si>
  <si>
    <t>31.10.2020</t>
  </si>
  <si>
    <t>30.09.2020</t>
  </si>
  <si>
    <t>31.01.2021</t>
  </si>
  <si>
    <t>28.02.2021</t>
  </si>
  <si>
    <t>31.07.2020</t>
  </si>
  <si>
    <t>30.08.2020</t>
  </si>
  <si>
    <t>31.03.2021</t>
  </si>
  <si>
    <t>30.04.2021</t>
  </si>
  <si>
    <t>5548000001031616</t>
  </si>
  <si>
    <t>5548000135940186</t>
  </si>
  <si>
    <t>5548000135950177</t>
  </si>
  <si>
    <t>5548000135960168</t>
  </si>
  <si>
    <t>5548000135970159</t>
  </si>
  <si>
    <t>5548000001041607</t>
  </si>
  <si>
    <t>5548000001051695</t>
  </si>
  <si>
    <t>5548000001061686</t>
  </si>
  <si>
    <t>5548200007070147</t>
  </si>
  <si>
    <t>5548000001071677</t>
  </si>
  <si>
    <t>5548000136000132</t>
  </si>
  <si>
    <t>5548000136010123</t>
  </si>
  <si>
    <t>5548000136020114</t>
  </si>
  <si>
    <t>5548000136030105</t>
  </si>
  <si>
    <t>5548000136040193</t>
  </si>
  <si>
    <t>5548000136050184</t>
  </si>
  <si>
    <t>5548000136060175</t>
  </si>
  <si>
    <t>5548000136070166</t>
  </si>
  <si>
    <t>5548000136080157</t>
  </si>
  <si>
    <t>5548000136090148</t>
  </si>
  <si>
    <t>5548000001081668</t>
  </si>
  <si>
    <t>5548000001091659</t>
  </si>
  <si>
    <t>5548000136110130</t>
  </si>
  <si>
    <t>5548000001101650</t>
  </si>
  <si>
    <t>5548000136120121</t>
  </si>
  <si>
    <t>5548000136130112</t>
  </si>
  <si>
    <t>5548000136140103</t>
  </si>
  <si>
    <t>5548000136150191</t>
  </si>
  <si>
    <t>5548000136160182</t>
  </si>
  <si>
    <t>5548000136170173</t>
  </si>
  <si>
    <t>5548000136180164</t>
  </si>
  <si>
    <t>5548000001111641</t>
  </si>
  <si>
    <t>5548000136190155</t>
  </si>
  <si>
    <t>5548000001121632</t>
  </si>
  <si>
    <t>5548000136210137</t>
  </si>
  <si>
    <t>5548000001131623</t>
  </si>
  <si>
    <t>5548000136220128</t>
  </si>
  <si>
    <t>5548000136230119</t>
  </si>
  <si>
    <t>5548000136250198</t>
  </si>
  <si>
    <t>5548000136260189</t>
  </si>
  <si>
    <t>5548000136270180</t>
  </si>
  <si>
    <t>5548000136280171</t>
  </si>
  <si>
    <t>5548000001071968</t>
  </si>
  <si>
    <t>5548000136290162</t>
  </si>
  <si>
    <t>5548000001161693</t>
  </si>
  <si>
    <t>5548000001141614</t>
  </si>
  <si>
    <t>5548000136320135</t>
  </si>
  <si>
    <t>5548000136300153</t>
  </si>
  <si>
    <t>5548000136310144</t>
  </si>
  <si>
    <t>5548200007080138</t>
  </si>
  <si>
    <t>5548000001151605</t>
  </si>
  <si>
    <t>5548000136330126</t>
  </si>
  <si>
    <t>5548000001081959</t>
  </si>
  <si>
    <t>5548000136340117</t>
  </si>
  <si>
    <t>5548000136350108</t>
  </si>
  <si>
    <t>5548000136360196</t>
  </si>
  <si>
    <t>5548000001091950</t>
  </si>
  <si>
    <t>5548000136370187</t>
  </si>
  <si>
    <t>5548000001171684</t>
  </si>
  <si>
    <t>5548000136380178</t>
  </si>
  <si>
    <t>5548000136390169</t>
  </si>
  <si>
    <t>5548000001181675</t>
  </si>
  <si>
    <t>5548000136400160</t>
  </si>
  <si>
    <t>5548000001191666</t>
  </si>
  <si>
    <t>5548000136410151</t>
  </si>
  <si>
    <t>5548000001201657</t>
  </si>
  <si>
    <t>5548000136420142</t>
  </si>
  <si>
    <t>5548000001211648</t>
  </si>
  <si>
    <t>5548000136430133</t>
  </si>
  <si>
    <t>5548000136440124</t>
  </si>
  <si>
    <t>5548000136450115</t>
  </si>
  <si>
    <t>5548000136460106</t>
  </si>
  <si>
    <t>5548000136640138</t>
  </si>
  <si>
    <t>5548000001011537</t>
  </si>
  <si>
    <t>5548000001221639</t>
  </si>
  <si>
    <t>5548000136490176</t>
  </si>
  <si>
    <t>5548000001101941</t>
  </si>
  <si>
    <t>5548000136500167</t>
  </si>
  <si>
    <t>5548000001021528</t>
  </si>
  <si>
    <t>5548000001231630</t>
  </si>
  <si>
    <t>5548000136510158</t>
  </si>
  <si>
    <t>5548000136520149</t>
  </si>
  <si>
    <t>5548000136530140</t>
  </si>
  <si>
    <t>5548000136540131</t>
  </si>
  <si>
    <t>5548000136550122</t>
  </si>
  <si>
    <t>5548000001031519</t>
  </si>
  <si>
    <t>5548000136560113</t>
  </si>
  <si>
    <t>5548000136570104</t>
  </si>
  <si>
    <t>5548000136580192</t>
  </si>
  <si>
    <t>5548000136590183</t>
  </si>
  <si>
    <t>5548000136600174</t>
  </si>
  <si>
    <t>5548000136610165</t>
  </si>
  <si>
    <t>5548000136620156</t>
  </si>
  <si>
    <t>5548000136630147</t>
  </si>
  <si>
    <t>5548000136650129</t>
  </si>
  <si>
    <t>5548000136660120</t>
  </si>
  <si>
    <t>5548000136670111</t>
  </si>
  <si>
    <t>5548000136680102</t>
  </si>
  <si>
    <t>5548000136690190</t>
  </si>
  <si>
    <t>5548000136700181</t>
  </si>
  <si>
    <t>5548000136710172</t>
  </si>
  <si>
    <t>5548000136720163</t>
  </si>
  <si>
    <t>5548000001241621</t>
  </si>
  <si>
    <t>5548000136740145</t>
  </si>
  <si>
    <t>5548000136750136</t>
  </si>
  <si>
    <t>5548000136760127</t>
  </si>
  <si>
    <t>5548000136770118</t>
  </si>
  <si>
    <t>5548000136780109</t>
  </si>
  <si>
    <t>5548000136790197</t>
  </si>
  <si>
    <t>5548000001111932</t>
  </si>
  <si>
    <t>5548000001121923</t>
  </si>
  <si>
    <t>5548000001131914</t>
  </si>
  <si>
    <t>5548000136800188</t>
  </si>
  <si>
    <t>5548000136810179</t>
  </si>
  <si>
    <t>5548000001141905</t>
  </si>
  <si>
    <t>5548000136820170</t>
  </si>
  <si>
    <t>5548000001041510</t>
  </si>
  <si>
    <t>5548000136830161</t>
  </si>
  <si>
    <t>5548000136840152</t>
  </si>
  <si>
    <t>5548000136860134</t>
  </si>
  <si>
    <t>5548000136850143</t>
  </si>
  <si>
    <t>5548000001251612</t>
  </si>
  <si>
    <t>5548000001261603</t>
  </si>
  <si>
    <t>5548000136870125</t>
  </si>
  <si>
    <t>5548000136880116</t>
  </si>
  <si>
    <t>5548000136890107</t>
  </si>
  <si>
    <t>5548000136900195</t>
  </si>
  <si>
    <t>5548000136910186</t>
  </si>
  <si>
    <t>5548000136920177</t>
  </si>
  <si>
    <t>5548000136930168</t>
  </si>
  <si>
    <t>5548000136940159</t>
  </si>
  <si>
    <t>5548000136950150</t>
  </si>
  <si>
    <t>5548000136960141</t>
  </si>
  <si>
    <t>5548000136970132</t>
  </si>
  <si>
    <t>5548000136980123</t>
  </si>
  <si>
    <t>5548000136990114</t>
  </si>
  <si>
    <t>5548000137000105</t>
  </si>
  <si>
    <t>5548000137010193</t>
  </si>
  <si>
    <t>5548000001051598</t>
  </si>
  <si>
    <t>5548000137020184</t>
  </si>
  <si>
    <t>5548000137030175</t>
  </si>
  <si>
    <t>5548000137040166</t>
  </si>
  <si>
    <t>5548000137050157</t>
  </si>
  <si>
    <t>5548000137060148</t>
  </si>
  <si>
    <t>5548000137070139</t>
  </si>
  <si>
    <t>5548000137080130</t>
  </si>
  <si>
    <t>5548000137090121</t>
  </si>
  <si>
    <t>5548000137100112</t>
  </si>
  <si>
    <t>5548000137110103</t>
  </si>
  <si>
    <t>5548000137120191</t>
  </si>
  <si>
    <t>5548000001061589</t>
  </si>
  <si>
    <t>5548000137130182</t>
  </si>
  <si>
    <t>5548000137140173</t>
  </si>
  <si>
    <t>5548000137150164</t>
  </si>
  <si>
    <t>5548000137160155</t>
  </si>
  <si>
    <t>5548000001071580</t>
  </si>
  <si>
    <t>5548000137170146</t>
  </si>
  <si>
    <t>5548000137180137</t>
  </si>
  <si>
    <t>5548000137190128</t>
  </si>
  <si>
    <t>5548200007100120</t>
  </si>
  <si>
    <t>5548000137200119</t>
  </si>
  <si>
    <t>5548000137210110</t>
  </si>
  <si>
    <t>5548000137220198</t>
  </si>
  <si>
    <t>5548000137230189</t>
  </si>
  <si>
    <t>5548000137240180</t>
  </si>
  <si>
    <t>5548000137250171</t>
  </si>
  <si>
    <t>5548000137260162</t>
  </si>
  <si>
    <t>5548000137270153</t>
  </si>
  <si>
    <t>5548200007110111</t>
  </si>
  <si>
    <t>5548000137280144</t>
  </si>
  <si>
    <t>5548000137290135</t>
  </si>
  <si>
    <t>5548200007120102</t>
  </si>
  <si>
    <t>5548000137300126</t>
  </si>
  <si>
    <t>5548000137310117</t>
  </si>
  <si>
    <t>5548000137320108</t>
  </si>
  <si>
    <t>5548000137330196</t>
  </si>
  <si>
    <t>5548000001081571</t>
  </si>
  <si>
    <t>5548000137340187</t>
  </si>
  <si>
    <t>5548000137350178</t>
  </si>
  <si>
    <t>5548000137370160</t>
  </si>
  <si>
    <t>5548000137380151</t>
  </si>
  <si>
    <t>5548000137390142</t>
  </si>
  <si>
    <t>5548000137400133</t>
  </si>
  <si>
    <t>5548000137410124</t>
  </si>
  <si>
    <t>5548000137420115</t>
  </si>
  <si>
    <t>5548000001091562</t>
  </si>
  <si>
    <t>5548000137440194</t>
  </si>
  <si>
    <t>5548000137450185</t>
  </si>
  <si>
    <t>5548000001101553</t>
  </si>
  <si>
    <t>5548000137480158</t>
  </si>
  <si>
    <t>5548000137490149</t>
  </si>
  <si>
    <t>5548000137500140</t>
  </si>
  <si>
    <t>5548000137520122</t>
  </si>
  <si>
    <t>5548000001111544</t>
  </si>
  <si>
    <t>5548000137530113</t>
  </si>
  <si>
    <t>5548000001281682</t>
  </si>
  <si>
    <t>5548000001291673</t>
  </si>
  <si>
    <t>5548000001301664</t>
  </si>
  <si>
    <t>5548000001121535</t>
  </si>
  <si>
    <t>VELINO SELO, VELINO SELO</t>
  </si>
  <si>
    <t>BRA]E LAZI] 86, JANJA</t>
  </si>
  <si>
    <t>VELIKA OBARSKA 135, OBARKSA</t>
  </si>
  <si>
    <t>DONJE CRNJELOVO 8, BIJELJINA</t>
  </si>
  <si>
    <t>VELIKA OBARSKA 13, OBARSKA</t>
  </si>
  <si>
    <t>KOJ^INOVAC BR 9, Koj~inovac</t>
  </si>
  <si>
    <t>BALATUN BB, BIJELJINA</t>
  </si>
  <si>
    <t>DAZDAREVO BB, BIJELJINA</t>
  </si>
  <si>
    <t>Gornji Zagoni 4, Zagoni</t>
  </si>
  <si>
    <t>PUCILE, PUCILE</t>
  </si>
  <si>
    <t>DONJE CRNJELOVO, CRNJELOVO</t>
  </si>
  <si>
    <t>BATKOVI] 99, BATKOVI]</t>
  </si>
  <si>
    <t>D. CRNJELOVO, D. CRNJELOVO</t>
  </si>
  <si>
    <t>BATKOVIC, BATKOVIC</t>
  </si>
  <si>
    <t>D.CRNJELOVO, D.CRNJELOVO</t>
  </si>
  <si>
    <t>DONJE CRNJELOVO, DONJE CRNJELOVO</t>
  </si>
  <si>
    <t>, BATKOVIC</t>
  </si>
  <si>
    <t>MODRAN, MODRAN</t>
  </si>
  <si>
    <t>VELIKA OBARSKA 24, BIJELJINA</t>
  </si>
  <si>
    <t>KOJCINOVAC, BIJELJINA</t>
  </si>
  <si>
    <t>BEOGRADSKA 15 DVOROV, DVOROVI</t>
  </si>
  <si>
    <t>V.OBARSKA, V.OBARSKA</t>
  </si>
  <si>
    <t>Donje Crnjelovo 9 /, Crnjelovo Donje</t>
  </si>
  <si>
    <t>VELIKA OBARSKA BB, OBARSKA</t>
  </si>
  <si>
    <t>DAZDAREVO 161, BIJELJINA</t>
  </si>
  <si>
    <t>Velika Obarska 92, Obarska</t>
  </si>
  <si>
    <t>Velika Obarska bb, Velika Obarska</t>
  </si>
  <si>
    <t>^ENGI], ^ENGI]</t>
  </si>
  <si>
    <t>DONJE CRNJELOVO, CRNJELOVO DONJE</t>
  </si>
  <si>
    <t>POPOVI, POPOVI</t>
  </si>
  <si>
    <t>VELIKA OBARSKA BB, BIJELJINA</t>
  </si>
  <si>
    <t>Batkovi} bb, Bijeljina</t>
  </si>
  <si>
    <t>V. OBARSKA, V.OBARSKA</t>
  </si>
  <si>
    <t>Me|a{i  BB, Bijeljina</t>
  </si>
  <si>
    <t>Ljeljen~a 85, Ljeljen~a</t>
  </si>
  <si>
    <t>OGORELICA 138, VELIK , BIJELJINA</t>
  </si>
  <si>
    <t>G CRNJELOVO, G.CRNJELOVO</t>
  </si>
  <si>
    <t>Crnjelovo Donje bb, Crnjelovo</t>
  </si>
  <si>
    <t>DVOROVI, DVOROVI</t>
  </si>
  <si>
    <t>V. OBARSKA, V. OBARSKA</t>
  </si>
  <si>
    <t>POPOVI BB, POPOVI</t>
  </si>
  <si>
    <t>KOJCINOVAC, KOJCINOVAC</t>
  </si>
  <si>
    <t>TRNJACI BB, BIJELJINA</t>
  </si>
  <si>
    <t>DONJE CRNJELOVO, BIJELJINA</t>
  </si>
  <si>
    <t>DONJE CRNJELOVO 276, BIJLJINA</t>
  </si>
  <si>
    <t>Velika Obarska bb, Obarska</t>
  </si>
  <si>
    <t>Batkovi} bb, Batkovi}</t>
  </si>
  <si>
    <t>BALATUN UL. III BR.3, BALATUN</t>
  </si>
  <si>
    <t>VELIKA OBARSKA 17, OBARSKA</t>
  </si>
  <si>
    <t>GLOGOVAC  119, BIJELJINA</t>
  </si>
  <si>
    <t>DONJE CRNJELOVO, D,CRNJELOVO</t>
  </si>
  <si>
    <t>KLIS 21, BATKOVIC, BATKOVIC</t>
  </si>
  <si>
    <t>, G.BRODAC</t>
  </si>
  <si>
    <t>GORNJE CRNJELOVO 35, CRNJELOVO</t>
  </si>
  <si>
    <t>, VRSANI</t>
  </si>
  <si>
    <t>9 ULICA, AMAJLIJE</t>
  </si>
  <si>
    <t>GLOGOVAC, BIJELJINA</t>
  </si>
  <si>
    <t>VELIKA OBARSKA 29, BIJELJINA</t>
  </si>
  <si>
    <t>V OBARSKA, V OBARSKA</t>
  </si>
  <si>
    <t>GORNJE CRNJELOVO 51, BIJELJINA</t>
  </si>
  <si>
    <t>GLAVNA BRO^ANSKA 10, GORNJI BRODAC</t>
  </si>
  <si>
    <t>GLAVNA ULICA 10, DONJE CRNJELOVO</t>
  </si>
  <si>
    <t>M.OBARSKA 21, MALA OBARSKA</t>
  </si>
  <si>
    <t>BATKOVIC BB, BATKOVIC</t>
  </si>
  <si>
    <t>V . OBARSKA, V.OBARSKA</t>
  </si>
  <si>
    <t>BATKOVIC BB, BIJELJINA</t>
  </si>
  <si>
    <t>DONJI BRODAC 45, BIJELJINA</t>
  </si>
  <si>
    <t>PRVOMAJSKA 138, DVOROVI</t>
  </si>
  <si>
    <t>STARA  CESTA 2, JANJA</t>
  </si>
  <si>
    <t>LIPOVICA 124, BATKOVI]</t>
  </si>
  <si>
    <t>V OBARSKA, V.OBARSKA</t>
  </si>
  <si>
    <t>LJESKOVAC 50, BIJELJINA</t>
  </si>
  <si>
    <t>MALA OBARSKA 40, BIJELJINA</t>
  </si>
  <si>
    <t>JOHOVAC, BIJELJINA</t>
  </si>
  <si>
    <t>AMAJLIJE, AMAJLIJE</t>
  </si>
  <si>
    <t>MALA OBARSKA, BIJELJINA</t>
  </si>
  <si>
    <t>GORNJA BUKOVICA, BIJELJINA</t>
  </si>
  <si>
    <t>STARI GOJSOVAC 40, BATKOVI]</t>
  </si>
  <si>
    <t>SOLUNSKA 15, JANJA</t>
  </si>
  <si>
    <t>G PRINCIPA 14/18, BIJELJINA</t>
  </si>
  <si>
    <t>Gornji Brodac, Brodac</t>
  </si>
  <si>
    <t>BALATUN BB, BALATUN</t>
  </si>
  <si>
    <t xml:space="preserve">BATKOVIC                      , BATKOVIC        </t>
  </si>
  <si>
    <t>D.CADJEVICA, D.CADJAVICA</t>
  </si>
  <si>
    <t>MILJEVI]I 41, VELIKA OBARSKA</t>
  </si>
  <si>
    <t>AMAJLIJE 3, BIJELJINA</t>
  </si>
  <si>
    <t>, SUVO POLJE</t>
  </si>
  <si>
    <t>NJEGOSEVA BB, DVOROVI</t>
  </si>
  <si>
    <t>BATKOVIC br 99, BATKOVI]</t>
  </si>
  <si>
    <t>LJELJEN^A 116, LJELJEN^A</t>
  </si>
  <si>
    <t>SREDNJA ^A\AVICA BB, ^A\AVICA</t>
  </si>
  <si>
    <t>GORNJA BUKOVICA BB, BIJELJINA</t>
  </si>
  <si>
    <t>BATKOVIC  BB, BIJELJINA</t>
  </si>
  <si>
    <t>BALATUN, BALATUN</t>
  </si>
  <si>
    <t>, BALATUN</t>
  </si>
  <si>
    <t>POPOVI   BB, BIJELJINA</t>
  </si>
  <si>
    <t>Ostoji}evo bb, Ostoji}evo</t>
  </si>
  <si>
    <t>Donje Crnjelovo bb, Bijeljina</t>
  </si>
  <si>
    <t>KOJCINOVAC 80, BIJELJINA</t>
  </si>
  <si>
    <t>POPOVI BB, BIJELJINA</t>
  </si>
  <si>
    <t>BATKOVIC, BIJELJINA</t>
  </si>
  <si>
    <t>6. ULICA BROJ 6 BALATUN, BIJELJINA</t>
  </si>
  <si>
    <t>DONJE  CRNJELOVO BB, BIJELJINA</t>
  </si>
  <si>
    <t>BANJICA 52, BIJELJINA</t>
  </si>
  <si>
    <t>DONJE CRNJELOVO, D.CRNJELOVO</t>
  </si>
  <si>
    <t>GOLO BRDO, GOLO BRDO</t>
  </si>
  <si>
    <t>VELIKA OBARSKA, OBARSKA</t>
  </si>
  <si>
    <t>, V.OBARSKA</t>
  </si>
  <si>
    <t>G. CADJAVICA, G.CADJAVICA</t>
  </si>
  <si>
    <t>GORNJE CRNJELOVO 44, CRNJELOVO</t>
  </si>
  <si>
    <t>GAJIC MALA 60 BATKOVIC, BIJELJINA</t>
  </si>
  <si>
    <t>GORNJI MAGNOJEVIC 11, BIJELJINA</t>
  </si>
  <si>
    <t>D CRNJELOVO, CRNJELOVO</t>
  </si>
  <si>
    <t>ULICA 7 BROJ 3 BALAT, BIJELJINA</t>
  </si>
  <si>
    <t>AMAJLIJE BB, BIJELJINA</t>
  </si>
  <si>
    <t>GORNJA BUKOVICA 30, BIJELJINA</t>
  </si>
  <si>
    <t>KACEVAC BB, BIJELJINA</t>
  </si>
  <si>
    <t xml:space="preserve">LAUS 101                      , POPOVI          </t>
  </si>
  <si>
    <t>VELIKA OBARSKA, BIJELJINA</t>
  </si>
  <si>
    <t>GORNJI BRODAC 146, BRODAC GORNJI</t>
  </si>
  <si>
    <t>VELIKA OBARSKA 137, VELIKA OBARSKA</t>
  </si>
  <si>
    <t>Koj~inovac bb, Koj~inovac</t>
  </si>
  <si>
    <t>BALATUN Ulica V br., BIJELJINA</t>
  </si>
  <si>
    <t>KNEZA MILOSA 134, DVOROVI</t>
  </si>
  <si>
    <t>KNEZA MILOSA 157 DVO, BIJELJINA</t>
  </si>
  <si>
    <t>Batkovi} Kalavrasi 4, Batkovi}</t>
  </si>
  <si>
    <t>GORNJE CRNJELOVO BB, CRNJELOVO GORNJE</t>
  </si>
  <si>
    <t>MODRAN BB, MODRAN</t>
  </si>
  <si>
    <t>DAZDAREVO BB, DAZDAREVO</t>
  </si>
  <si>
    <t>KACEVAC   72, KACEVAC</t>
  </si>
  <si>
    <t>SLAVONSKA 3, BIJELJINA</t>
  </si>
  <si>
    <t>KARADORDEVA 355, JAN, BIJELJINA</t>
  </si>
  <si>
    <t>BATKOVI] 48, BIJELJINA</t>
  </si>
  <si>
    <t>SR. CADJAVICA 30, SR. CADJAVICA</t>
  </si>
  <si>
    <t>GORNJE CRNJELOVO, G CRNJELOVO</t>
  </si>
  <si>
    <t>Donja Bukovica 146, Bukovica DONJA</t>
  </si>
  <si>
    <t>POPOVI, BIJELJINA</t>
  </si>
  <si>
    <t>GLAVICORAK, GLAVICORAK</t>
  </si>
  <si>
    <t>ME\A[I BB, BIJELJINA</t>
  </si>
  <si>
    <t>DAZDAREVO 30, Dazdarevo</t>
  </si>
  <si>
    <t>GORNJE CRNJELOVO, CRNJELOVO GORNJE</t>
  </si>
  <si>
    <t>KOVACICI 175, BIJELJINA</t>
  </si>
  <si>
    <t>OSTOJI]EVO, OSTOJI]EVO</t>
  </si>
  <si>
    <t xml:space="preserve">D.CRNJELOVO                   , D.CRNJELOVO     </t>
  </si>
  <si>
    <t>GORNJE CRNJELOVO  UL IV br. 23, CRNJELOVO</t>
  </si>
  <si>
    <t xml:space="preserve">DONJA BUKOVICA                , BIJELJINA       </t>
  </si>
  <si>
    <t>VELIKA OBARSKA BB, OBARSKA Velika</t>
  </si>
  <si>
    <t>VRSANI BB, VRSANI</t>
  </si>
  <si>
    <t>GLAVI^ORAK 62, VR[ANI</t>
  </si>
  <si>
    <t>GLAVICICE, GLAVICICE</t>
  </si>
  <si>
    <t>D BUKOVICA, D BUKOVICA</t>
  </si>
  <si>
    <t>BRACE SUBOTICA 12, BIJELJINA</t>
  </si>
  <si>
    <t>OSTOJICEVO, OSTOJICEVO</t>
  </si>
  <si>
    <t>OSTOJICEVO BB, BIJELJINA</t>
  </si>
  <si>
    <t>LJESKOVAC, LJESKOVAC</t>
  </si>
  <si>
    <t>DONJI DRAGALJEVAC  96, BIJELJINA</t>
  </si>
  <si>
    <t>BRODAC, BRODAC</t>
  </si>
  <si>
    <t>DR Hamdije Cemerlica, JANJA</t>
  </si>
  <si>
    <t>PUCILE 184, BIJELJINA</t>
  </si>
  <si>
    <t>G MAGNOJEVIC, G.MAGNOJEVIC</t>
  </si>
  <si>
    <t>VELINO SELO BB, BIJELJINA</t>
  </si>
  <si>
    <t>Me|a{i 23, Me|a{i</t>
  </si>
  <si>
    <t>MILJEVI]I 128, Bijeljina</t>
  </si>
  <si>
    <t>Modran bb, Modran</t>
  </si>
  <si>
    <t>ME\A[I, ME\A[I</t>
  </si>
  <si>
    <t>BUKOVICA GORNJA BR 1, BUKOVICA GORNJA</t>
  </si>
  <si>
    <t>DONJA CADJAVICA, ^ADJAVICA DONJA</t>
  </si>
  <si>
    <t>5544020058080134</t>
  </si>
  <si>
    <t>5544020037150153</t>
  </si>
  <si>
    <t>5544020144550105</t>
  </si>
  <si>
    <t>5544020081810117</t>
  </si>
  <si>
    <t>5543030005670162</t>
  </si>
  <si>
    <t>5544020080730119</t>
  </si>
  <si>
    <t>5544020112320109</t>
  </si>
  <si>
    <t>5544020109750191</t>
  </si>
  <si>
    <t>5543030105960111</t>
  </si>
  <si>
    <t>5543030105400130</t>
  </si>
  <si>
    <t>5544020089140116</t>
  </si>
  <si>
    <t>5544020138990162</t>
  </si>
  <si>
    <t>5544020089560126</t>
  </si>
  <si>
    <t>5543030240330137</t>
  </si>
  <si>
    <t>5544020073110187</t>
  </si>
  <si>
    <t>5544020081430168</t>
  </si>
  <si>
    <t>5544020075280174</t>
  </si>
  <si>
    <t>5544020090910172</t>
  </si>
  <si>
    <t>5544020080330188</t>
  </si>
  <si>
    <t>5544020090310130</t>
  </si>
  <si>
    <t>5543030048330180</t>
  </si>
  <si>
    <t>5544020081920115</t>
  </si>
  <si>
    <t>5544020082130120</t>
  </si>
  <si>
    <t>5544020076250174</t>
  </si>
  <si>
    <t>5544020138540179</t>
  </si>
  <si>
    <t>5543030290900117</t>
  </si>
  <si>
    <t>5544020072530127</t>
  </si>
  <si>
    <t>5544020083560191</t>
  </si>
  <si>
    <t>5544020132890123</t>
  </si>
  <si>
    <t>5544020048270136</t>
  </si>
  <si>
    <t>5544020081450150</t>
  </si>
  <si>
    <t>5544020031730181</t>
  </si>
  <si>
    <t>5544020089260105</t>
  </si>
  <si>
    <t>5544020047830144</t>
  </si>
  <si>
    <t>5544020129440124</t>
  </si>
  <si>
    <t>5544020081280109</t>
  </si>
  <si>
    <t>5544020031260119</t>
  </si>
  <si>
    <t>5544020040180142</t>
  </si>
  <si>
    <t>5543030257170113</t>
  </si>
  <si>
    <t>5544020082770126</t>
  </si>
  <si>
    <t>5544020028610176</t>
  </si>
  <si>
    <t>5544020081710110</t>
  </si>
  <si>
    <t>5544020082700189</t>
  </si>
  <si>
    <t>5544020120710124</t>
  </si>
  <si>
    <t>5544020066800143</t>
  </si>
  <si>
    <t>5544020152250159</t>
  </si>
  <si>
    <t>5544020076420118</t>
  </si>
  <si>
    <t>5544020114330143</t>
  </si>
  <si>
    <t>5544020068530138</t>
  </si>
  <si>
    <t>5544020033350178</t>
  </si>
  <si>
    <t>5544020152270141</t>
  </si>
  <si>
    <t>5544020083690171</t>
  </si>
  <si>
    <t>5544020081910124</t>
  </si>
  <si>
    <t>5544020029440108</t>
  </si>
  <si>
    <t>5544020081330161</t>
  </si>
  <si>
    <t>5544020121440146</t>
  </si>
  <si>
    <t>5544020091350164</t>
  </si>
  <si>
    <t>5544020143860144</t>
  </si>
  <si>
    <t>5544020081960176</t>
  </si>
  <si>
    <t>5544020083940140</t>
  </si>
  <si>
    <t>5544020082010131</t>
  </si>
  <si>
    <t>5544020126380162</t>
  </si>
  <si>
    <t>5543030047020195</t>
  </si>
  <si>
    <t>5544020033020184</t>
  </si>
  <si>
    <t>5544020147350107</t>
  </si>
  <si>
    <t>5544020043470188</t>
  </si>
  <si>
    <t>5544020081170111</t>
  </si>
  <si>
    <t>5544020076470170</t>
  </si>
  <si>
    <t>5544020059440171</t>
  </si>
  <si>
    <t>5544020067940184</t>
  </si>
  <si>
    <t>5544020081260127</t>
  </si>
  <si>
    <t>5544020117000165</t>
  </si>
  <si>
    <t>5544020046110140</t>
  </si>
  <si>
    <t>5544020073970189</t>
  </si>
  <si>
    <t>5544020033410124</t>
  </si>
  <si>
    <t>5544020068390167</t>
  </si>
  <si>
    <t>5544020047160165</t>
  </si>
  <si>
    <t>5544020077580141</t>
  </si>
  <si>
    <t>5544020147370186</t>
  </si>
  <si>
    <t>5544020030660174</t>
  </si>
  <si>
    <t>5544020091220184</t>
  </si>
  <si>
    <t>5544020081080192</t>
  </si>
  <si>
    <t>5544020101960121</t>
  </si>
  <si>
    <t>5544020131430176</t>
  </si>
  <si>
    <t>5544020148230188</t>
  </si>
  <si>
    <t>5544020099640172</t>
  </si>
  <si>
    <t>5544020131490122</t>
  </si>
  <si>
    <t>5543030100920185</t>
  </si>
  <si>
    <t>5544020025930163</t>
  </si>
  <si>
    <t>5544020104010119</t>
  </si>
  <si>
    <t>5544020028500178</t>
  </si>
  <si>
    <t>5544020089820183</t>
  </si>
  <si>
    <t>5544020141250165</t>
  </si>
  <si>
    <t>5544020082020122</t>
  </si>
  <si>
    <t>5543030296150145</t>
  </si>
  <si>
    <t>5544020088300193</t>
  </si>
  <si>
    <t>5544020082070174</t>
  </si>
  <si>
    <t>5544020068280169</t>
  </si>
  <si>
    <t>5544020039110135</t>
  </si>
  <si>
    <t>5543030292320197</t>
  </si>
  <si>
    <t>5544020083790178</t>
  </si>
  <si>
    <t>5544020092040125</t>
  </si>
  <si>
    <t>5544020117900131</t>
  </si>
  <si>
    <t>5544020121560135</t>
  </si>
  <si>
    <t>5544020152590144</t>
  </si>
  <si>
    <t>5544020083880194</t>
  </si>
  <si>
    <t>5544020041970180</t>
  </si>
  <si>
    <t>5543030139200168</t>
  </si>
  <si>
    <t>5544020082050192</t>
  </si>
  <si>
    <t>5544020035810195</t>
  </si>
  <si>
    <t>5543030057210142</t>
  </si>
  <si>
    <t>5544020130690163</t>
  </si>
  <si>
    <t>5544020081230154</t>
  </si>
  <si>
    <t>5544020122060170</t>
  </si>
  <si>
    <t>5543030169350193</t>
  </si>
  <si>
    <t>5544020103080180</t>
  </si>
  <si>
    <t>5544020064320144</t>
  </si>
  <si>
    <t>5544020081440159</t>
  </si>
  <si>
    <t>5543030133510148</t>
  </si>
  <si>
    <t>5544020152620117</t>
  </si>
  <si>
    <t>5544020033820143</t>
  </si>
  <si>
    <t>5544020082250109</t>
  </si>
  <si>
    <t>5544020059830111</t>
  </si>
  <si>
    <t>5544020072340104</t>
  </si>
  <si>
    <t>5544020097740136</t>
  </si>
  <si>
    <t>5544020102960191</t>
  </si>
  <si>
    <t>5544020082660128</t>
  </si>
  <si>
    <t>5544020081850178</t>
  </si>
  <si>
    <t>5544020074800121</t>
  </si>
  <si>
    <t>5544020102950103</t>
  </si>
  <si>
    <t>5544020109520107</t>
  </si>
  <si>
    <t>5544020090890190</t>
  </si>
  <si>
    <t>5543030291570193</t>
  </si>
  <si>
    <t>5543030139230141</t>
  </si>
  <si>
    <t>5544020045650166</t>
  </si>
  <si>
    <t>5544020032510158</t>
  </si>
  <si>
    <t>5544020082320143</t>
  </si>
  <si>
    <t>5544020089780122</t>
  </si>
  <si>
    <t>5544020026490144</t>
  </si>
  <si>
    <t>5544020102660170</t>
  </si>
  <si>
    <t>5544020084510112</t>
  </si>
  <si>
    <t>5544020077120167</t>
  </si>
  <si>
    <t>5543030104010120</t>
  </si>
  <si>
    <t>5544020120610117</t>
  </si>
  <si>
    <t>5544020042390190</t>
  </si>
  <si>
    <t>5544020091150150</t>
  </si>
  <si>
    <t>5544020088610108</t>
  </si>
  <si>
    <t>5544020037930130</t>
  </si>
  <si>
    <t>5544020012410206</t>
  </si>
  <si>
    <t>5544020138420190</t>
  </si>
  <si>
    <t>5544020107230131</t>
  </si>
  <si>
    <t>5544020147510157</t>
  </si>
  <si>
    <t>5544020083250179</t>
  </si>
  <si>
    <t>5544020080950115</t>
  </si>
  <si>
    <t>5543030105010190</t>
  </si>
  <si>
    <t>5544020031400187</t>
  </si>
  <si>
    <t>5544020091340173</t>
  </si>
  <si>
    <t>5544020026330191</t>
  </si>
  <si>
    <t>5544020034070112</t>
  </si>
  <si>
    <t>5543030192170122</t>
  </si>
  <si>
    <t>5544020090520135</t>
  </si>
  <si>
    <t>5544020074380111</t>
  </si>
  <si>
    <t>5544020032310144</t>
  </si>
  <si>
    <t>5544020089670124</t>
  </si>
  <si>
    <t>5543030107050197</t>
  </si>
  <si>
    <t>5544020034520192</t>
  </si>
  <si>
    <t>5544020041630195</t>
  </si>
  <si>
    <t>5544020090090134</t>
  </si>
  <si>
    <t>5544020084800142</t>
  </si>
  <si>
    <t>5544020073960198</t>
  </si>
  <si>
    <t>5544020081510193</t>
  </si>
  <si>
    <t>5544020101840132</t>
  </si>
  <si>
    <t>5544020103910112</t>
  </si>
  <si>
    <t>5544020138330174</t>
  </si>
  <si>
    <t>5543030168710187</t>
  </si>
  <si>
    <t>5544020051190127</t>
  </si>
  <si>
    <t>5544020113130156</t>
  </si>
  <si>
    <t>5544020081800126</t>
  </si>
  <si>
    <t>5544020035900114</t>
  </si>
  <si>
    <t>5543030222040108</t>
  </si>
  <si>
    <t>5544020152760185</t>
  </si>
  <si>
    <t>5544020152790158</t>
  </si>
  <si>
    <t>5544020081740180</t>
  </si>
  <si>
    <t>5544020056710106</t>
  </si>
  <si>
    <t>5544020058290139</t>
  </si>
  <si>
    <t>5544020071410165</t>
  </si>
  <si>
    <t>5544020020400193</t>
  </si>
  <si>
    <t>5543030015010195</t>
  </si>
  <si>
    <t>5543030279330151</t>
  </si>
  <si>
    <t>5544020152910147</t>
  </si>
  <si>
    <t>5544020090960127</t>
  </si>
  <si>
    <t>5544020037540190</t>
  </si>
  <si>
    <t>5543030211340135</t>
  </si>
  <si>
    <t>5543030219190151</t>
  </si>
  <si>
    <t>5544020123810147</t>
  </si>
  <si>
    <t>5544020022610144</t>
  </si>
  <si>
    <t>5541010051450189</t>
  </si>
  <si>
    <t>prolj.sjet</t>
  </si>
  <si>
    <t>U Bijeljini; ____________</t>
  </si>
  <si>
    <t>Spisak sačinio:</t>
  </si>
  <si>
    <t>________________________</t>
  </si>
  <si>
    <t>Isplatu odobrio</t>
  </si>
  <si>
    <t>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</si>
</sst>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 vertical="justify"/>
    </xf>
    <xf numFmtId="0" fontId="4" fillId="0" borderId="0" xfId="0" applyFont="1"/>
    <xf numFmtId="0" fontId="4" fillId="0" borderId="1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8" xfId="0" applyFont="1" applyBorder="1"/>
    <xf numFmtId="1" fontId="4" fillId="0" borderId="11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9" fontId="5" fillId="0" borderId="0" xfId="0" applyNumberFormat="1" applyFont="1"/>
    <xf numFmtId="49" fontId="5" fillId="0" borderId="11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" fontId="3" fillId="0" borderId="0" xfId="0" applyNumberFormat="1" applyFont="1"/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9" fontId="3" fillId="2" borderId="8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2" borderId="0" xfId="0" applyFont="1" applyFill="1"/>
    <xf numFmtId="49" fontId="5" fillId="2" borderId="0" xfId="0" applyNumberFormat="1" applyFont="1" applyFill="1"/>
    <xf numFmtId="0" fontId="8" fillId="2" borderId="12" xfId="0" applyFont="1" applyFill="1" applyBorder="1"/>
    <xf numFmtId="49" fontId="8" fillId="2" borderId="12" xfId="0" applyNumberFormat="1" applyFont="1" applyFill="1" applyBorder="1" applyAlignment="1">
      <alignment horizontal="center" vertical="center"/>
    </xf>
    <xf numFmtId="1" fontId="8" fillId="2" borderId="12" xfId="0" applyNumberFormat="1" applyFont="1" applyFill="1" applyBorder="1" applyAlignment="1">
      <alignment horizontal="center" vertical="center"/>
    </xf>
    <xf numFmtId="4" fontId="8" fillId="2" borderId="12" xfId="0" applyNumberFormat="1" applyFont="1" applyFill="1" applyBorder="1"/>
    <xf numFmtId="4" fontId="9" fillId="2" borderId="12" xfId="0" applyNumberFormat="1" applyFont="1" applyFill="1" applyBorder="1" applyAlignment="1">
      <alignment horizontal="right"/>
    </xf>
    <xf numFmtId="49" fontId="8" fillId="2" borderId="12" xfId="0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49" fontId="8" fillId="0" borderId="13" xfId="0" applyNumberFormat="1" applyFont="1" applyBorder="1"/>
    <xf numFmtId="0" fontId="5" fillId="0" borderId="0" xfId="0" applyFont="1"/>
    <xf numFmtId="4" fontId="10" fillId="0" borderId="0" xfId="0" applyNumberFormat="1" applyFont="1"/>
    <xf numFmtId="0" fontId="10" fillId="0" borderId="0" xfId="0" applyFo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/>
    <xf numFmtId="0" fontId="4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justify"/>
    </xf>
    <xf numFmtId="0" fontId="6" fillId="0" borderId="2" xfId="0" applyFont="1" applyBorder="1" applyAlignment="1">
      <alignment horizontal="right" vertical="justify"/>
    </xf>
    <xf numFmtId="0" fontId="6" fillId="0" borderId="3" xfId="0" applyFont="1" applyBorder="1" applyAlignment="1">
      <alignment horizontal="right" vertical="justify"/>
    </xf>
    <xf numFmtId="0" fontId="6" fillId="0" borderId="4" xfId="0" applyFont="1" applyBorder="1" applyAlignment="1">
      <alignment horizontal="right" vertical="justify"/>
    </xf>
    <xf numFmtId="0" fontId="6" fillId="0" borderId="5" xfId="0" applyFont="1" applyBorder="1" applyAlignment="1">
      <alignment horizontal="right" vertical="justify"/>
    </xf>
    <xf numFmtId="0" fontId="6" fillId="0" borderId="6" xfId="0" applyFont="1" applyBorder="1" applyAlignment="1">
      <alignment horizontal="right" vertical="justify"/>
    </xf>
    <xf numFmtId="0" fontId="6" fillId="0" borderId="4" xfId="0" applyFont="1" applyBorder="1" applyAlignment="1">
      <alignment horizontal="left" vertical="justify"/>
    </xf>
    <xf numFmtId="0" fontId="6" fillId="0" borderId="5" xfId="0" applyFont="1" applyBorder="1" applyAlignment="1">
      <alignment horizontal="left" vertical="justify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justify"/>
    </xf>
    <xf numFmtId="0" fontId="6" fillId="0" borderId="1" xfId="0" applyFont="1" applyBorder="1" applyAlignment="1">
      <alignment horizontal="left" vertical="justify"/>
    </xf>
    <xf numFmtId="0" fontId="6" fillId="0" borderId="2" xfId="0" applyFont="1" applyBorder="1" applyAlignment="1">
      <alignment horizontal="left" vertical="justify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6"/>
  <sheetViews>
    <sheetView tabSelected="1" zoomScaleNormal="100" workbookViewId="0">
      <selection activeCell="V10" sqref="V10"/>
    </sheetView>
  </sheetViews>
  <sheetFormatPr defaultRowHeight="14.25" x14ac:dyDescent="0.2"/>
  <cols>
    <col min="1" max="1" width="4" style="6" customWidth="1"/>
    <col min="2" max="2" width="19.85546875" style="3" customWidth="1"/>
    <col min="3" max="3" width="14.28515625" style="29" hidden="1" customWidth="1"/>
    <col min="4" max="4" width="13.140625" style="6" customWidth="1"/>
    <col min="5" max="5" width="16.42578125" style="29" hidden="1" customWidth="1"/>
    <col min="6" max="6" width="9" style="6" hidden="1" customWidth="1"/>
    <col min="7" max="7" width="9.42578125" style="6" hidden="1" customWidth="1"/>
    <col min="8" max="8" width="8.85546875" style="3" hidden="1" customWidth="1"/>
    <col min="9" max="9" width="7.28515625" style="9" hidden="1" customWidth="1"/>
    <col min="10" max="10" width="7.140625" style="3" hidden="1" customWidth="1"/>
    <col min="11" max="11" width="7.85546875" style="3" customWidth="1"/>
    <col min="12" max="12" width="15.85546875" style="29" customWidth="1"/>
    <col min="13" max="13" width="8.5703125" style="6" customWidth="1"/>
    <col min="14" max="16384" width="9.140625" style="8"/>
  </cols>
  <sheetData>
    <row r="2" spans="1:13" x14ac:dyDescent="0.2">
      <c r="A2" s="78" t="s">
        <v>0</v>
      </c>
      <c r="B2" s="79"/>
      <c r="C2" s="79"/>
      <c r="D2" s="80" t="s">
        <v>1</v>
      </c>
      <c r="E2" s="81"/>
      <c r="F2" s="81"/>
      <c r="G2" s="81"/>
      <c r="H2" s="82"/>
      <c r="I2" s="60" t="s">
        <v>2</v>
      </c>
      <c r="J2" s="61"/>
      <c r="K2" s="61"/>
      <c r="L2" s="61"/>
      <c r="M2" s="62"/>
    </row>
    <row r="3" spans="1:13" x14ac:dyDescent="0.2">
      <c r="A3" s="66" t="s">
        <v>3</v>
      </c>
      <c r="B3" s="67"/>
      <c r="C3" s="67"/>
      <c r="D3" s="68" t="s">
        <v>4</v>
      </c>
      <c r="E3" s="69"/>
      <c r="F3" s="69"/>
      <c r="G3" s="69"/>
      <c r="H3" s="70"/>
      <c r="I3" s="63"/>
      <c r="J3" s="64"/>
      <c r="K3" s="64"/>
      <c r="L3" s="64"/>
      <c r="M3" s="65"/>
    </row>
    <row r="5" spans="1:13" x14ac:dyDescent="0.2">
      <c r="B5" s="1" t="s">
        <v>5</v>
      </c>
    </row>
    <row r="6" spans="1:13" x14ac:dyDescent="0.2">
      <c r="B6" s="2" t="s">
        <v>6</v>
      </c>
      <c r="J6" s="3" t="s">
        <v>297</v>
      </c>
    </row>
    <row r="9" spans="1:13" x14ac:dyDescent="0.2">
      <c r="D9" s="43"/>
      <c r="J9" s="44"/>
      <c r="K9" s="44"/>
      <c r="L9" s="45"/>
    </row>
    <row r="10" spans="1:13" x14ac:dyDescent="0.2">
      <c r="A10" s="71" t="s">
        <v>7</v>
      </c>
      <c r="B10" s="4" t="s">
        <v>8</v>
      </c>
      <c r="C10" s="73" t="s">
        <v>9</v>
      </c>
      <c r="D10" s="75" t="s">
        <v>10</v>
      </c>
      <c r="E10" s="32" t="s">
        <v>11</v>
      </c>
      <c r="F10" s="10" t="s">
        <v>12</v>
      </c>
      <c r="G10" s="11" t="s">
        <v>12</v>
      </c>
      <c r="H10" s="12" t="s">
        <v>13</v>
      </c>
      <c r="I10" s="13" t="s">
        <v>14</v>
      </c>
      <c r="J10" s="36" t="s">
        <v>15</v>
      </c>
      <c r="K10" s="37" t="s">
        <v>16</v>
      </c>
      <c r="L10" s="38" t="s">
        <v>17</v>
      </c>
      <c r="M10" s="14" t="s">
        <v>18</v>
      </c>
    </row>
    <row r="11" spans="1:13" x14ac:dyDescent="0.2">
      <c r="A11" s="72"/>
      <c r="B11" s="77" t="s">
        <v>19</v>
      </c>
      <c r="C11" s="74"/>
      <c r="D11" s="76"/>
      <c r="E11" s="33" t="s">
        <v>20</v>
      </c>
      <c r="F11" s="15" t="s">
        <v>21</v>
      </c>
      <c r="G11" s="16" t="s">
        <v>22</v>
      </c>
      <c r="H11" s="17" t="s">
        <v>23</v>
      </c>
      <c r="I11" s="18" t="s">
        <v>24</v>
      </c>
      <c r="J11" s="39" t="s">
        <v>24</v>
      </c>
      <c r="K11" s="40" t="s">
        <v>24</v>
      </c>
      <c r="L11" s="41" t="s">
        <v>25</v>
      </c>
      <c r="M11" s="19" t="s">
        <v>23</v>
      </c>
    </row>
    <row r="12" spans="1:13" x14ac:dyDescent="0.2">
      <c r="A12" s="72"/>
      <c r="B12" s="77"/>
      <c r="C12" s="74"/>
      <c r="D12" s="76"/>
      <c r="E12" s="33"/>
      <c r="F12" s="20"/>
      <c r="G12" s="21"/>
      <c r="H12" s="17" t="s">
        <v>26</v>
      </c>
      <c r="I12" s="18" t="s">
        <v>27</v>
      </c>
      <c r="J12" s="39" t="s">
        <v>26</v>
      </c>
      <c r="K12" s="42" t="s">
        <v>28</v>
      </c>
      <c r="L12" s="41" t="s">
        <v>29</v>
      </c>
      <c r="M12" s="22"/>
    </row>
    <row r="13" spans="1:13" x14ac:dyDescent="0.2">
      <c r="A13" s="7" t="s">
        <v>30</v>
      </c>
      <c r="B13" s="5" t="s">
        <v>31</v>
      </c>
      <c r="C13" s="30" t="s">
        <v>32</v>
      </c>
      <c r="D13" s="7" t="s">
        <v>33</v>
      </c>
      <c r="E13" s="34" t="s">
        <v>34</v>
      </c>
      <c r="F13" s="23" t="s">
        <v>35</v>
      </c>
      <c r="G13" s="24" t="s">
        <v>36</v>
      </c>
      <c r="H13" s="25" t="s">
        <v>37</v>
      </c>
      <c r="I13" s="26" t="s">
        <v>38</v>
      </c>
      <c r="J13" s="27" t="s">
        <v>39</v>
      </c>
      <c r="K13" s="25" t="s">
        <v>40</v>
      </c>
      <c r="L13" s="31" t="s">
        <v>41</v>
      </c>
      <c r="M13" s="28" t="s">
        <v>42</v>
      </c>
    </row>
    <row r="14" spans="1:13" x14ac:dyDescent="0.2">
      <c r="A14" s="7">
        <v>1</v>
      </c>
      <c r="B14" s="46" t="s">
        <v>245</v>
      </c>
      <c r="C14" s="47" t="s">
        <v>102</v>
      </c>
      <c r="D14" s="46" t="s">
        <v>720</v>
      </c>
      <c r="E14" s="47" t="s">
        <v>521</v>
      </c>
      <c r="F14" s="48" t="s">
        <v>440</v>
      </c>
      <c r="G14" s="47" t="s">
        <v>510</v>
      </c>
      <c r="H14" s="49">
        <v>1100</v>
      </c>
      <c r="I14" s="49">
        <v>8.75</v>
      </c>
      <c r="J14" s="46">
        <v>59.3</v>
      </c>
      <c r="K14" s="50">
        <f>J14*34.28/100</f>
        <v>20.328039999999998</v>
      </c>
      <c r="L14" s="51" t="s">
        <v>887</v>
      </c>
      <c r="M14" s="52" t="s">
        <v>1084</v>
      </c>
    </row>
    <row r="15" spans="1:13" x14ac:dyDescent="0.2">
      <c r="A15" s="7">
        <v>2</v>
      </c>
      <c r="B15" s="46" t="s">
        <v>368</v>
      </c>
      <c r="C15" s="47" t="s">
        <v>298</v>
      </c>
      <c r="D15" s="46" t="s">
        <v>721</v>
      </c>
      <c r="E15" s="47" t="s">
        <v>522</v>
      </c>
      <c r="F15" s="48" t="s">
        <v>441</v>
      </c>
      <c r="G15" s="47" t="s">
        <v>511</v>
      </c>
      <c r="H15" s="49">
        <v>4000</v>
      </c>
      <c r="I15" s="49">
        <v>8.75</v>
      </c>
      <c r="J15" s="46">
        <v>305.39999999999998</v>
      </c>
      <c r="K15" s="50">
        <f t="shared" ref="K15:K16" si="0">J15*34.28/100</f>
        <v>104.69112</v>
      </c>
      <c r="L15" s="51" t="s">
        <v>888</v>
      </c>
      <c r="M15" s="52" t="s">
        <v>1084</v>
      </c>
    </row>
    <row r="16" spans="1:13" x14ac:dyDescent="0.2">
      <c r="A16" s="7">
        <v>3</v>
      </c>
      <c r="B16" s="46" t="s">
        <v>369</v>
      </c>
      <c r="C16" s="47" t="s">
        <v>299</v>
      </c>
      <c r="D16" s="46" t="s">
        <v>722</v>
      </c>
      <c r="E16" s="47" t="s">
        <v>523</v>
      </c>
      <c r="F16" s="48" t="s">
        <v>442</v>
      </c>
      <c r="G16" s="47" t="s">
        <v>511</v>
      </c>
      <c r="H16" s="49">
        <v>4000</v>
      </c>
      <c r="I16" s="49">
        <v>8.75</v>
      </c>
      <c r="J16" s="46">
        <v>299.5</v>
      </c>
      <c r="K16" s="50">
        <f t="shared" si="0"/>
        <v>102.66860000000001</v>
      </c>
      <c r="L16" s="51" t="s">
        <v>889</v>
      </c>
      <c r="M16" s="52" t="s">
        <v>1084</v>
      </c>
    </row>
    <row r="17" spans="1:13" x14ac:dyDescent="0.2">
      <c r="A17" s="7">
        <v>4</v>
      </c>
      <c r="B17" s="46" t="s">
        <v>370</v>
      </c>
      <c r="C17" s="47" t="s">
        <v>300</v>
      </c>
      <c r="D17" s="46" t="s">
        <v>723</v>
      </c>
      <c r="E17" s="47" t="s">
        <v>524</v>
      </c>
      <c r="F17" s="48" t="s">
        <v>440</v>
      </c>
      <c r="G17" s="47" t="s">
        <v>511</v>
      </c>
      <c r="H17" s="49">
        <v>4200</v>
      </c>
      <c r="I17" s="49">
        <v>8.75</v>
      </c>
      <c r="J17" s="46">
        <v>308.14</v>
      </c>
      <c r="K17" s="50">
        <f t="shared" ref="K17:K21" si="1">J17*34.28/100</f>
        <v>105.63039199999999</v>
      </c>
      <c r="L17" s="51" t="s">
        <v>890</v>
      </c>
      <c r="M17" s="52" t="s">
        <v>1084</v>
      </c>
    </row>
    <row r="18" spans="1:13" x14ac:dyDescent="0.2">
      <c r="A18" s="7">
        <v>5</v>
      </c>
      <c r="B18" s="46" t="s">
        <v>371</v>
      </c>
      <c r="C18" s="47" t="s">
        <v>301</v>
      </c>
      <c r="D18" s="46" t="s">
        <v>724</v>
      </c>
      <c r="E18" s="47" t="s">
        <v>525</v>
      </c>
      <c r="F18" s="48" t="s">
        <v>443</v>
      </c>
      <c r="G18" s="47" t="s">
        <v>511</v>
      </c>
      <c r="H18" s="49">
        <v>2500</v>
      </c>
      <c r="I18" s="49">
        <v>8.75</v>
      </c>
      <c r="J18" s="46">
        <v>186.5</v>
      </c>
      <c r="K18" s="50">
        <f t="shared" si="1"/>
        <v>63.932200000000002</v>
      </c>
      <c r="L18" s="51" t="s">
        <v>891</v>
      </c>
      <c r="M18" s="52" t="s">
        <v>1084</v>
      </c>
    </row>
    <row r="19" spans="1:13" x14ac:dyDescent="0.2">
      <c r="A19" s="7">
        <v>6</v>
      </c>
      <c r="B19" s="46" t="s">
        <v>372</v>
      </c>
      <c r="C19" s="47" t="s">
        <v>302</v>
      </c>
      <c r="D19" s="46" t="s">
        <v>725</v>
      </c>
      <c r="E19" s="47" t="s">
        <v>526</v>
      </c>
      <c r="F19" s="48" t="s">
        <v>440</v>
      </c>
      <c r="G19" s="47" t="s">
        <v>510</v>
      </c>
      <c r="H19" s="49">
        <v>1500</v>
      </c>
      <c r="I19" s="49">
        <v>8.75</v>
      </c>
      <c r="J19" s="46">
        <v>80.8</v>
      </c>
      <c r="K19" s="50">
        <f t="shared" si="1"/>
        <v>27.698240000000002</v>
      </c>
      <c r="L19" s="51" t="s">
        <v>892</v>
      </c>
      <c r="M19" s="52" t="s">
        <v>1084</v>
      </c>
    </row>
    <row r="20" spans="1:13" x14ac:dyDescent="0.2">
      <c r="A20" s="7">
        <v>7</v>
      </c>
      <c r="B20" s="46" t="s">
        <v>127</v>
      </c>
      <c r="C20" s="47" t="s">
        <v>128</v>
      </c>
      <c r="D20" s="46" t="s">
        <v>726</v>
      </c>
      <c r="E20" s="47" t="s">
        <v>527</v>
      </c>
      <c r="F20" s="48" t="s">
        <v>443</v>
      </c>
      <c r="G20" s="47" t="s">
        <v>512</v>
      </c>
      <c r="H20" s="49">
        <v>1100</v>
      </c>
      <c r="I20" s="49">
        <v>8.75</v>
      </c>
      <c r="J20" s="46">
        <v>90.5</v>
      </c>
      <c r="K20" s="50">
        <f t="shared" si="1"/>
        <v>31.023400000000002</v>
      </c>
      <c r="L20" s="51" t="s">
        <v>893</v>
      </c>
      <c r="M20" s="52" t="s">
        <v>1084</v>
      </c>
    </row>
    <row r="21" spans="1:13" x14ac:dyDescent="0.2">
      <c r="A21" s="7">
        <v>8</v>
      </c>
      <c r="B21" s="46" t="s">
        <v>157</v>
      </c>
      <c r="C21" s="47" t="s">
        <v>66</v>
      </c>
      <c r="D21" s="46" t="s">
        <v>727</v>
      </c>
      <c r="E21" s="47" t="s">
        <v>528</v>
      </c>
      <c r="F21" s="48" t="s">
        <v>444</v>
      </c>
      <c r="G21" s="47" t="s">
        <v>511</v>
      </c>
      <c r="H21" s="49">
        <v>2000</v>
      </c>
      <c r="I21" s="49">
        <v>8.75</v>
      </c>
      <c r="J21" s="46">
        <v>148.69999999999999</v>
      </c>
      <c r="K21" s="50">
        <f t="shared" si="1"/>
        <v>50.974359999999997</v>
      </c>
      <c r="L21" s="51" t="s">
        <v>894</v>
      </c>
      <c r="M21" s="52" t="s">
        <v>1084</v>
      </c>
    </row>
    <row r="22" spans="1:13" x14ac:dyDescent="0.2">
      <c r="A22" s="7">
        <v>9</v>
      </c>
      <c r="B22" s="46" t="s">
        <v>260</v>
      </c>
      <c r="C22" s="47" t="s">
        <v>144</v>
      </c>
      <c r="D22" s="46" t="s">
        <v>728</v>
      </c>
      <c r="E22" s="47" t="s">
        <v>529</v>
      </c>
      <c r="F22" s="48" t="s">
        <v>443</v>
      </c>
      <c r="G22" s="47" t="s">
        <v>512</v>
      </c>
      <c r="H22" s="49">
        <v>1000</v>
      </c>
      <c r="I22" s="49">
        <v>7.95</v>
      </c>
      <c r="J22" s="46">
        <v>60.76</v>
      </c>
      <c r="K22" s="50">
        <f>J22*37.24/100</f>
        <v>22.627024000000002</v>
      </c>
      <c r="L22" s="51" t="s">
        <v>895</v>
      </c>
      <c r="M22" s="52" t="s">
        <v>1084</v>
      </c>
    </row>
    <row r="23" spans="1:13" x14ac:dyDescent="0.2">
      <c r="A23" s="7">
        <v>10</v>
      </c>
      <c r="B23" s="46" t="s">
        <v>179</v>
      </c>
      <c r="C23" s="47" t="s">
        <v>140</v>
      </c>
      <c r="D23" s="46" t="s">
        <v>729</v>
      </c>
      <c r="E23" s="47" t="s">
        <v>530</v>
      </c>
      <c r="F23" s="48" t="s">
        <v>445</v>
      </c>
      <c r="G23" s="47" t="s">
        <v>512</v>
      </c>
      <c r="H23" s="49">
        <v>1000</v>
      </c>
      <c r="I23" s="49">
        <v>7.95</v>
      </c>
      <c r="J23" s="46">
        <v>74.3</v>
      </c>
      <c r="K23" s="50">
        <f t="shared" ref="K23:K85" si="2">J23*37.24/100</f>
        <v>27.669320000000003</v>
      </c>
      <c r="L23" s="51" t="s">
        <v>896</v>
      </c>
      <c r="M23" s="52" t="s">
        <v>1084</v>
      </c>
    </row>
    <row r="24" spans="1:13" x14ac:dyDescent="0.2">
      <c r="A24" s="7">
        <v>11</v>
      </c>
      <c r="B24" s="46" t="s">
        <v>153</v>
      </c>
      <c r="C24" s="47" t="s">
        <v>70</v>
      </c>
      <c r="D24" s="46" t="s">
        <v>730</v>
      </c>
      <c r="E24" s="47" t="s">
        <v>531</v>
      </c>
      <c r="F24" s="48" t="s">
        <v>443</v>
      </c>
      <c r="G24" s="47" t="s">
        <v>513</v>
      </c>
      <c r="H24" s="49">
        <v>8500</v>
      </c>
      <c r="I24" s="49">
        <v>7.95</v>
      </c>
      <c r="J24" s="46">
        <v>519.79999999999995</v>
      </c>
      <c r="K24" s="50">
        <f t="shared" si="2"/>
        <v>193.57352</v>
      </c>
      <c r="L24" s="51" t="s">
        <v>897</v>
      </c>
      <c r="M24" s="52" t="s">
        <v>1084</v>
      </c>
    </row>
    <row r="25" spans="1:13" x14ac:dyDescent="0.2">
      <c r="A25" s="7">
        <v>12</v>
      </c>
      <c r="B25" s="46" t="s">
        <v>373</v>
      </c>
      <c r="C25" s="47" t="s">
        <v>303</v>
      </c>
      <c r="D25" s="46" t="s">
        <v>731</v>
      </c>
      <c r="E25" s="47" t="s">
        <v>532</v>
      </c>
      <c r="F25" s="48" t="s">
        <v>443</v>
      </c>
      <c r="G25" s="47" t="s">
        <v>511</v>
      </c>
      <c r="H25" s="49">
        <v>5000</v>
      </c>
      <c r="I25" s="49">
        <v>7.95</v>
      </c>
      <c r="J25" s="46">
        <v>339.2</v>
      </c>
      <c r="K25" s="50">
        <f t="shared" si="2"/>
        <v>126.31808000000001</v>
      </c>
      <c r="L25" s="51" t="s">
        <v>898</v>
      </c>
      <c r="M25" s="52" t="s">
        <v>1084</v>
      </c>
    </row>
    <row r="26" spans="1:13" x14ac:dyDescent="0.2">
      <c r="A26" s="7">
        <v>13</v>
      </c>
      <c r="B26" s="46" t="s">
        <v>374</v>
      </c>
      <c r="C26" s="47" t="s">
        <v>304</v>
      </c>
      <c r="D26" s="46" t="s">
        <v>732</v>
      </c>
      <c r="E26" s="47" t="s">
        <v>533</v>
      </c>
      <c r="F26" s="48" t="s">
        <v>444</v>
      </c>
      <c r="G26" s="47" t="s">
        <v>511</v>
      </c>
      <c r="H26" s="49">
        <v>9000</v>
      </c>
      <c r="I26" s="49">
        <v>7.95</v>
      </c>
      <c r="J26" s="46">
        <v>608.5</v>
      </c>
      <c r="K26" s="50">
        <f t="shared" si="2"/>
        <v>226.6054</v>
      </c>
      <c r="L26" s="51" t="s">
        <v>899</v>
      </c>
      <c r="M26" s="52" t="s">
        <v>1084</v>
      </c>
    </row>
    <row r="27" spans="1:13" x14ac:dyDescent="0.2">
      <c r="A27" s="7">
        <v>14</v>
      </c>
      <c r="B27" s="46" t="s">
        <v>186</v>
      </c>
      <c r="C27" s="47" t="s">
        <v>268</v>
      </c>
      <c r="D27" s="46" t="s">
        <v>733</v>
      </c>
      <c r="E27" s="47" t="s">
        <v>534</v>
      </c>
      <c r="F27" s="48" t="s">
        <v>444</v>
      </c>
      <c r="G27" s="47" t="s">
        <v>512</v>
      </c>
      <c r="H27" s="49">
        <v>7000</v>
      </c>
      <c r="I27" s="49">
        <v>7.95</v>
      </c>
      <c r="J27" s="46">
        <v>521.79999999999995</v>
      </c>
      <c r="K27" s="50">
        <f t="shared" si="2"/>
        <v>194.31831999999997</v>
      </c>
      <c r="L27" s="51" t="s">
        <v>900</v>
      </c>
      <c r="M27" s="52" t="s">
        <v>1084</v>
      </c>
    </row>
    <row r="28" spans="1:13" x14ac:dyDescent="0.2">
      <c r="A28" s="7">
        <v>15</v>
      </c>
      <c r="B28" s="46" t="s">
        <v>64</v>
      </c>
      <c r="C28" s="47" t="s">
        <v>65</v>
      </c>
      <c r="D28" s="46" t="s">
        <v>734</v>
      </c>
      <c r="E28" s="47" t="s">
        <v>535</v>
      </c>
      <c r="F28" s="48" t="s">
        <v>445</v>
      </c>
      <c r="G28" s="47" t="s">
        <v>511</v>
      </c>
      <c r="H28" s="49">
        <v>5000</v>
      </c>
      <c r="I28" s="49">
        <v>7.95</v>
      </c>
      <c r="J28" s="46">
        <v>336.9</v>
      </c>
      <c r="K28" s="50">
        <f t="shared" si="2"/>
        <v>125.46155999999999</v>
      </c>
      <c r="L28" s="51" t="s">
        <v>901</v>
      </c>
      <c r="M28" s="52" t="s">
        <v>1084</v>
      </c>
    </row>
    <row r="29" spans="1:13" x14ac:dyDescent="0.2">
      <c r="A29" s="7">
        <v>16</v>
      </c>
      <c r="B29" s="46" t="s">
        <v>148</v>
      </c>
      <c r="C29" s="47" t="s">
        <v>44</v>
      </c>
      <c r="D29" s="46" t="s">
        <v>735</v>
      </c>
      <c r="E29" s="47" t="s">
        <v>536</v>
      </c>
      <c r="F29" s="48" t="s">
        <v>445</v>
      </c>
      <c r="G29" s="47" t="s">
        <v>511</v>
      </c>
      <c r="H29" s="49">
        <v>6000</v>
      </c>
      <c r="I29" s="49">
        <v>7.95</v>
      </c>
      <c r="J29" s="46">
        <v>404.3</v>
      </c>
      <c r="K29" s="50">
        <f t="shared" si="2"/>
        <v>150.56132000000002</v>
      </c>
      <c r="L29" s="51" t="s">
        <v>902</v>
      </c>
      <c r="M29" s="52" t="s">
        <v>1084</v>
      </c>
    </row>
    <row r="30" spans="1:13" x14ac:dyDescent="0.2">
      <c r="A30" s="7">
        <v>17</v>
      </c>
      <c r="B30" s="46" t="s">
        <v>163</v>
      </c>
      <c r="C30" s="47" t="s">
        <v>57</v>
      </c>
      <c r="D30" s="46" t="s">
        <v>736</v>
      </c>
      <c r="E30" s="47" t="s">
        <v>537</v>
      </c>
      <c r="F30" s="48" t="s">
        <v>445</v>
      </c>
      <c r="G30" s="47" t="s">
        <v>511</v>
      </c>
      <c r="H30" s="49">
        <v>5000</v>
      </c>
      <c r="I30" s="49">
        <v>7.95</v>
      </c>
      <c r="J30" s="46">
        <v>336.9</v>
      </c>
      <c r="K30" s="50">
        <f t="shared" si="2"/>
        <v>125.46155999999999</v>
      </c>
      <c r="L30" s="51" t="s">
        <v>903</v>
      </c>
      <c r="M30" s="52" t="s">
        <v>1084</v>
      </c>
    </row>
    <row r="31" spans="1:13" x14ac:dyDescent="0.2">
      <c r="A31" s="7">
        <v>18</v>
      </c>
      <c r="B31" s="46" t="s">
        <v>152</v>
      </c>
      <c r="C31" s="47" t="s">
        <v>56</v>
      </c>
      <c r="D31" s="46" t="s">
        <v>737</v>
      </c>
      <c r="E31" s="47" t="s">
        <v>538</v>
      </c>
      <c r="F31" s="48" t="s">
        <v>445</v>
      </c>
      <c r="G31" s="47" t="s">
        <v>511</v>
      </c>
      <c r="H31" s="49">
        <v>4000</v>
      </c>
      <c r="I31" s="49">
        <v>7.95</v>
      </c>
      <c r="J31" s="46">
        <v>269.5</v>
      </c>
      <c r="K31" s="50">
        <f t="shared" si="2"/>
        <v>100.3618</v>
      </c>
      <c r="L31" s="51" t="s">
        <v>904</v>
      </c>
      <c r="M31" s="52" t="s">
        <v>1084</v>
      </c>
    </row>
    <row r="32" spans="1:13" x14ac:dyDescent="0.2">
      <c r="A32" s="7">
        <v>19</v>
      </c>
      <c r="B32" s="46" t="s">
        <v>375</v>
      </c>
      <c r="C32" s="47" t="s">
        <v>305</v>
      </c>
      <c r="D32" s="46" t="s">
        <v>738</v>
      </c>
      <c r="E32" s="47" t="s">
        <v>539</v>
      </c>
      <c r="F32" s="48" t="s">
        <v>444</v>
      </c>
      <c r="G32" s="47" t="s">
        <v>511</v>
      </c>
      <c r="H32" s="49">
        <v>6000</v>
      </c>
      <c r="I32" s="49">
        <v>7.95</v>
      </c>
      <c r="J32" s="46">
        <v>405.6</v>
      </c>
      <c r="K32" s="50">
        <f t="shared" si="2"/>
        <v>151.04544000000001</v>
      </c>
      <c r="L32" s="51" t="s">
        <v>905</v>
      </c>
      <c r="M32" s="52" t="s">
        <v>1084</v>
      </c>
    </row>
    <row r="33" spans="1:13" x14ac:dyDescent="0.2">
      <c r="A33" s="7">
        <v>20</v>
      </c>
      <c r="B33" s="46" t="s">
        <v>151</v>
      </c>
      <c r="C33" s="47" t="s">
        <v>61</v>
      </c>
      <c r="D33" s="46" t="s">
        <v>739</v>
      </c>
      <c r="E33" s="47" t="s">
        <v>540</v>
      </c>
      <c r="F33" s="48" t="s">
        <v>446</v>
      </c>
      <c r="G33" s="47" t="s">
        <v>511</v>
      </c>
      <c r="H33" s="49">
        <v>2000</v>
      </c>
      <c r="I33" s="49">
        <v>7.95</v>
      </c>
      <c r="J33" s="46">
        <v>133.4</v>
      </c>
      <c r="K33" s="50">
        <f t="shared" si="2"/>
        <v>49.678160000000005</v>
      </c>
      <c r="L33" s="51" t="s">
        <v>906</v>
      </c>
      <c r="M33" s="52" t="s">
        <v>1084</v>
      </c>
    </row>
    <row r="34" spans="1:13" x14ac:dyDescent="0.2">
      <c r="A34" s="7">
        <v>21</v>
      </c>
      <c r="B34" s="46" t="s">
        <v>376</v>
      </c>
      <c r="C34" s="47" t="s">
        <v>306</v>
      </c>
      <c r="D34" s="46" t="s">
        <v>740</v>
      </c>
      <c r="E34" s="47" t="s">
        <v>541</v>
      </c>
      <c r="F34" s="48" t="s">
        <v>447</v>
      </c>
      <c r="G34" s="47" t="s">
        <v>513</v>
      </c>
      <c r="H34" s="49">
        <v>2500</v>
      </c>
      <c r="I34" s="49">
        <v>7.95</v>
      </c>
      <c r="J34" s="46">
        <v>149</v>
      </c>
      <c r="K34" s="50">
        <f t="shared" si="2"/>
        <v>55.4876</v>
      </c>
      <c r="L34" s="51" t="s">
        <v>907</v>
      </c>
      <c r="M34" s="52" t="s">
        <v>1084</v>
      </c>
    </row>
    <row r="35" spans="1:13" x14ac:dyDescent="0.2">
      <c r="A35" s="7">
        <v>22</v>
      </c>
      <c r="B35" s="46" t="s">
        <v>377</v>
      </c>
      <c r="C35" s="47" t="s">
        <v>307</v>
      </c>
      <c r="D35" s="46" t="s">
        <v>741</v>
      </c>
      <c r="E35" s="47" t="s">
        <v>542</v>
      </c>
      <c r="F35" s="48" t="s">
        <v>447</v>
      </c>
      <c r="G35" s="47" t="s">
        <v>513</v>
      </c>
      <c r="H35" s="49">
        <v>1500</v>
      </c>
      <c r="I35" s="49">
        <v>7.95</v>
      </c>
      <c r="J35" s="46">
        <v>89.4</v>
      </c>
      <c r="K35" s="50">
        <f t="shared" si="2"/>
        <v>33.292560000000002</v>
      </c>
      <c r="L35" s="51" t="s">
        <v>908</v>
      </c>
      <c r="M35" s="52" t="s">
        <v>1084</v>
      </c>
    </row>
    <row r="36" spans="1:13" x14ac:dyDescent="0.2">
      <c r="A36" s="7">
        <v>23</v>
      </c>
      <c r="B36" s="46" t="s">
        <v>154</v>
      </c>
      <c r="C36" s="47" t="s">
        <v>48</v>
      </c>
      <c r="D36" s="46" t="s">
        <v>742</v>
      </c>
      <c r="E36" s="47" t="s">
        <v>543</v>
      </c>
      <c r="F36" s="48" t="s">
        <v>448</v>
      </c>
      <c r="G36" s="47" t="s">
        <v>511</v>
      </c>
      <c r="H36" s="49">
        <v>9000</v>
      </c>
      <c r="I36" s="49">
        <v>7.95</v>
      </c>
      <c r="J36" s="46">
        <v>598.4</v>
      </c>
      <c r="K36" s="50">
        <f t="shared" si="2"/>
        <v>222.84416000000002</v>
      </c>
      <c r="L36" s="51" t="s">
        <v>909</v>
      </c>
      <c r="M36" s="52" t="s">
        <v>1084</v>
      </c>
    </row>
    <row r="37" spans="1:13" x14ac:dyDescent="0.2">
      <c r="A37" s="7">
        <v>24</v>
      </c>
      <c r="B37" s="46" t="s">
        <v>155</v>
      </c>
      <c r="C37" s="47" t="s">
        <v>106</v>
      </c>
      <c r="D37" s="46" t="s">
        <v>743</v>
      </c>
      <c r="E37" s="47" t="s">
        <v>544</v>
      </c>
      <c r="F37" s="48" t="s">
        <v>447</v>
      </c>
      <c r="G37" s="47" t="s">
        <v>511</v>
      </c>
      <c r="H37" s="49">
        <v>800</v>
      </c>
      <c r="I37" s="49">
        <v>7.95</v>
      </c>
      <c r="J37" s="46">
        <v>53</v>
      </c>
      <c r="K37" s="50">
        <f t="shared" si="2"/>
        <v>19.737200000000001</v>
      </c>
      <c r="L37" s="51" t="s">
        <v>910</v>
      </c>
      <c r="M37" s="52" t="s">
        <v>1084</v>
      </c>
    </row>
    <row r="38" spans="1:13" x14ac:dyDescent="0.2">
      <c r="A38" s="7">
        <v>25</v>
      </c>
      <c r="B38" s="46" t="s">
        <v>378</v>
      </c>
      <c r="C38" s="47" t="s">
        <v>308</v>
      </c>
      <c r="D38" s="46" t="s">
        <v>744</v>
      </c>
      <c r="E38" s="47" t="s">
        <v>545</v>
      </c>
      <c r="F38" s="48" t="s">
        <v>449</v>
      </c>
      <c r="G38" s="47" t="s">
        <v>512</v>
      </c>
      <c r="H38" s="49">
        <v>4000</v>
      </c>
      <c r="I38" s="49">
        <v>7.95</v>
      </c>
      <c r="J38" s="46">
        <v>291.89999999999998</v>
      </c>
      <c r="K38" s="50">
        <f t="shared" si="2"/>
        <v>108.70356</v>
      </c>
      <c r="L38" s="51" t="s">
        <v>911</v>
      </c>
      <c r="M38" s="52" t="s">
        <v>1084</v>
      </c>
    </row>
    <row r="39" spans="1:13" x14ac:dyDescent="0.2">
      <c r="A39" s="7">
        <v>26</v>
      </c>
      <c r="B39" s="46" t="s">
        <v>187</v>
      </c>
      <c r="C39" s="47" t="s">
        <v>269</v>
      </c>
      <c r="D39" s="46" t="s">
        <v>745</v>
      </c>
      <c r="E39" s="47" t="s">
        <v>546</v>
      </c>
      <c r="F39" s="48" t="s">
        <v>447</v>
      </c>
      <c r="G39" s="47" t="s">
        <v>513</v>
      </c>
      <c r="H39" s="49">
        <v>10000</v>
      </c>
      <c r="I39" s="49">
        <v>7.95</v>
      </c>
      <c r="J39" s="46">
        <v>596</v>
      </c>
      <c r="K39" s="50">
        <f t="shared" si="2"/>
        <v>221.9504</v>
      </c>
      <c r="L39" s="51" t="s">
        <v>912</v>
      </c>
      <c r="M39" s="52" t="s">
        <v>1084</v>
      </c>
    </row>
    <row r="40" spans="1:13" x14ac:dyDescent="0.2">
      <c r="A40" s="7">
        <v>27</v>
      </c>
      <c r="B40" s="46" t="s">
        <v>379</v>
      </c>
      <c r="C40" s="47" t="s">
        <v>309</v>
      </c>
      <c r="D40" s="46" t="s">
        <v>746</v>
      </c>
      <c r="E40" s="47" t="s">
        <v>547</v>
      </c>
      <c r="F40" s="48" t="s">
        <v>447</v>
      </c>
      <c r="G40" s="47" t="s">
        <v>511</v>
      </c>
      <c r="H40" s="49">
        <v>5000</v>
      </c>
      <c r="I40" s="49">
        <v>7.95</v>
      </c>
      <c r="J40" s="46">
        <v>331.3</v>
      </c>
      <c r="K40" s="50">
        <f t="shared" si="2"/>
        <v>123.37612000000001</v>
      </c>
      <c r="L40" s="51" t="s">
        <v>913</v>
      </c>
      <c r="M40" s="52" t="s">
        <v>1084</v>
      </c>
    </row>
    <row r="41" spans="1:13" x14ac:dyDescent="0.2">
      <c r="A41" s="7">
        <v>28</v>
      </c>
      <c r="B41" s="46" t="s">
        <v>147</v>
      </c>
      <c r="C41" s="47" t="s">
        <v>52</v>
      </c>
      <c r="D41" s="46" t="s">
        <v>747</v>
      </c>
      <c r="E41" s="47" t="s">
        <v>548</v>
      </c>
      <c r="F41" s="48" t="s">
        <v>295</v>
      </c>
      <c r="G41" s="47" t="s">
        <v>511</v>
      </c>
      <c r="H41" s="49">
        <v>2300</v>
      </c>
      <c r="I41" s="49">
        <v>7.95</v>
      </c>
      <c r="J41" s="46">
        <v>151.4</v>
      </c>
      <c r="K41" s="50">
        <f t="shared" si="2"/>
        <v>56.381360000000001</v>
      </c>
      <c r="L41" s="51" t="s">
        <v>914</v>
      </c>
      <c r="M41" s="52" t="s">
        <v>1084</v>
      </c>
    </row>
    <row r="42" spans="1:13" x14ac:dyDescent="0.2">
      <c r="A42" s="7">
        <v>29</v>
      </c>
      <c r="B42" s="46" t="s">
        <v>158</v>
      </c>
      <c r="C42" s="47" t="s">
        <v>263</v>
      </c>
      <c r="D42" s="46" t="s">
        <v>748</v>
      </c>
      <c r="E42" s="47" t="s">
        <v>549</v>
      </c>
      <c r="F42" s="48" t="s">
        <v>447</v>
      </c>
      <c r="G42" s="47" t="s">
        <v>512</v>
      </c>
      <c r="H42" s="49">
        <v>10000</v>
      </c>
      <c r="I42" s="49">
        <v>7.95</v>
      </c>
      <c r="J42" s="46">
        <v>732</v>
      </c>
      <c r="K42" s="50">
        <f t="shared" si="2"/>
        <v>272.59680000000003</v>
      </c>
      <c r="L42" s="51" t="s">
        <v>915</v>
      </c>
      <c r="M42" s="52" t="s">
        <v>1084</v>
      </c>
    </row>
    <row r="43" spans="1:13" x14ac:dyDescent="0.2">
      <c r="A43" s="7">
        <v>30</v>
      </c>
      <c r="B43" s="46" t="s">
        <v>170</v>
      </c>
      <c r="C43" s="47" t="s">
        <v>266</v>
      </c>
      <c r="D43" s="46" t="s">
        <v>749</v>
      </c>
      <c r="E43" s="47" t="s">
        <v>550</v>
      </c>
      <c r="F43" s="48" t="s">
        <v>449</v>
      </c>
      <c r="G43" s="47" t="s">
        <v>511</v>
      </c>
      <c r="H43" s="49">
        <v>3000</v>
      </c>
      <c r="I43" s="49">
        <v>7.95</v>
      </c>
      <c r="J43" s="46">
        <v>198.1</v>
      </c>
      <c r="K43" s="50">
        <f t="shared" si="2"/>
        <v>73.772440000000003</v>
      </c>
      <c r="L43" s="51" t="s">
        <v>916</v>
      </c>
      <c r="M43" s="52" t="s">
        <v>1084</v>
      </c>
    </row>
    <row r="44" spans="1:13" x14ac:dyDescent="0.2">
      <c r="A44" s="7">
        <v>31</v>
      </c>
      <c r="B44" s="46" t="s">
        <v>164</v>
      </c>
      <c r="C44" s="47" t="s">
        <v>264</v>
      </c>
      <c r="D44" s="46" t="s">
        <v>750</v>
      </c>
      <c r="E44" s="47" t="s">
        <v>551</v>
      </c>
      <c r="F44" s="48" t="s">
        <v>447</v>
      </c>
      <c r="G44" s="47" t="s">
        <v>511</v>
      </c>
      <c r="H44" s="49">
        <v>7000</v>
      </c>
      <c r="I44" s="49">
        <v>7.95</v>
      </c>
      <c r="J44" s="46">
        <v>463.9</v>
      </c>
      <c r="K44" s="50">
        <f t="shared" si="2"/>
        <v>172.75635999999997</v>
      </c>
      <c r="L44" s="51" t="s">
        <v>917</v>
      </c>
      <c r="M44" s="52" t="s">
        <v>1084</v>
      </c>
    </row>
    <row r="45" spans="1:13" x14ac:dyDescent="0.2">
      <c r="A45" s="7">
        <v>32</v>
      </c>
      <c r="B45" s="46" t="s">
        <v>182</v>
      </c>
      <c r="C45" s="47" t="s">
        <v>85</v>
      </c>
      <c r="D45" s="46" t="s">
        <v>751</v>
      </c>
      <c r="E45" s="47" t="s">
        <v>552</v>
      </c>
      <c r="F45" s="48" t="s">
        <v>450</v>
      </c>
      <c r="G45" s="47" t="s">
        <v>511</v>
      </c>
      <c r="H45" s="49">
        <v>4000</v>
      </c>
      <c r="I45" s="49">
        <v>7.95</v>
      </c>
      <c r="J45" s="46">
        <v>260.60000000000002</v>
      </c>
      <c r="K45" s="50">
        <f t="shared" si="2"/>
        <v>97.047440000000009</v>
      </c>
      <c r="L45" s="51" t="s">
        <v>918</v>
      </c>
      <c r="M45" s="52" t="s">
        <v>1084</v>
      </c>
    </row>
    <row r="46" spans="1:13" x14ac:dyDescent="0.2">
      <c r="A46" s="7">
        <v>33</v>
      </c>
      <c r="B46" s="46" t="s">
        <v>159</v>
      </c>
      <c r="C46" s="47" t="s">
        <v>60</v>
      </c>
      <c r="D46" s="46" t="s">
        <v>752</v>
      </c>
      <c r="E46" s="47" t="s">
        <v>553</v>
      </c>
      <c r="F46" s="48" t="s">
        <v>449</v>
      </c>
      <c r="G46" s="47" t="s">
        <v>511</v>
      </c>
      <c r="H46" s="49">
        <v>2500</v>
      </c>
      <c r="I46" s="49">
        <v>7.95</v>
      </c>
      <c r="J46" s="46">
        <v>165.1</v>
      </c>
      <c r="K46" s="50">
        <f t="shared" si="2"/>
        <v>61.483240000000002</v>
      </c>
      <c r="L46" s="51" t="s">
        <v>919</v>
      </c>
      <c r="M46" s="52" t="s">
        <v>1084</v>
      </c>
    </row>
    <row r="47" spans="1:13" x14ac:dyDescent="0.2">
      <c r="A47" s="7">
        <v>35</v>
      </c>
      <c r="B47" s="46" t="s">
        <v>212</v>
      </c>
      <c r="C47" s="47" t="s">
        <v>275</v>
      </c>
      <c r="D47" s="46" t="s">
        <v>754</v>
      </c>
      <c r="E47" s="47" t="s">
        <v>554</v>
      </c>
      <c r="F47" s="48" t="s">
        <v>449</v>
      </c>
      <c r="G47" s="47" t="s">
        <v>511</v>
      </c>
      <c r="H47" s="49">
        <v>3000</v>
      </c>
      <c r="I47" s="49">
        <v>7.95</v>
      </c>
      <c r="J47" s="46">
        <v>198.1</v>
      </c>
      <c r="K47" s="50">
        <f t="shared" si="2"/>
        <v>73.772440000000003</v>
      </c>
      <c r="L47" s="51" t="s">
        <v>921</v>
      </c>
      <c r="M47" s="52" t="s">
        <v>1084</v>
      </c>
    </row>
    <row r="48" spans="1:13" x14ac:dyDescent="0.2">
      <c r="A48" s="7">
        <v>36</v>
      </c>
      <c r="B48" s="46" t="s">
        <v>146</v>
      </c>
      <c r="C48" s="47" t="s">
        <v>262</v>
      </c>
      <c r="D48" s="46" t="s">
        <v>755</v>
      </c>
      <c r="E48" s="47" t="s">
        <v>555</v>
      </c>
      <c r="F48" s="48" t="s">
        <v>449</v>
      </c>
      <c r="G48" s="47" t="s">
        <v>513</v>
      </c>
      <c r="H48" s="49">
        <v>8000</v>
      </c>
      <c r="I48" s="49">
        <v>7.95</v>
      </c>
      <c r="J48" s="46">
        <v>475.1</v>
      </c>
      <c r="K48" s="50">
        <f t="shared" si="2"/>
        <v>176.92724000000001</v>
      </c>
      <c r="L48" s="51" t="s">
        <v>922</v>
      </c>
      <c r="M48" s="52" t="s">
        <v>1084</v>
      </c>
    </row>
    <row r="49" spans="1:13" x14ac:dyDescent="0.2">
      <c r="A49" s="7">
        <v>37</v>
      </c>
      <c r="B49" s="46" t="s">
        <v>380</v>
      </c>
      <c r="C49" s="47" t="s">
        <v>310</v>
      </c>
      <c r="D49" s="46" t="s">
        <v>739</v>
      </c>
      <c r="E49" s="47" t="s">
        <v>556</v>
      </c>
      <c r="F49" s="48" t="s">
        <v>450</v>
      </c>
      <c r="G49" s="47" t="s">
        <v>511</v>
      </c>
      <c r="H49" s="49">
        <v>1500</v>
      </c>
      <c r="I49" s="49">
        <v>7.95</v>
      </c>
      <c r="J49" s="46">
        <v>97.7</v>
      </c>
      <c r="K49" s="50">
        <f t="shared" si="2"/>
        <v>36.383480000000006</v>
      </c>
      <c r="L49" s="51" t="s">
        <v>923</v>
      </c>
      <c r="M49" s="52" t="s">
        <v>1084</v>
      </c>
    </row>
    <row r="50" spans="1:13" x14ac:dyDescent="0.2">
      <c r="A50" s="7">
        <v>38</v>
      </c>
      <c r="B50" s="46" t="s">
        <v>167</v>
      </c>
      <c r="C50" s="47" t="s">
        <v>45</v>
      </c>
      <c r="D50" s="46" t="s">
        <v>756</v>
      </c>
      <c r="E50" s="47" t="s">
        <v>557</v>
      </c>
      <c r="F50" s="48" t="s">
        <v>449</v>
      </c>
      <c r="G50" s="47" t="s">
        <v>511</v>
      </c>
      <c r="H50" s="49">
        <v>4500</v>
      </c>
      <c r="I50" s="49">
        <v>7.95</v>
      </c>
      <c r="J50" s="46">
        <v>297.2</v>
      </c>
      <c r="K50" s="50">
        <f t="shared" si="2"/>
        <v>110.67728000000001</v>
      </c>
      <c r="L50" s="51" t="s">
        <v>924</v>
      </c>
      <c r="M50" s="52" t="s">
        <v>1084</v>
      </c>
    </row>
    <row r="51" spans="1:13" x14ac:dyDescent="0.2">
      <c r="A51" s="7">
        <v>39</v>
      </c>
      <c r="B51" s="46" t="s">
        <v>156</v>
      </c>
      <c r="C51" s="47" t="s">
        <v>50</v>
      </c>
      <c r="D51" s="46" t="s">
        <v>757</v>
      </c>
      <c r="E51" s="47" t="s">
        <v>558</v>
      </c>
      <c r="F51" s="48" t="s">
        <v>295</v>
      </c>
      <c r="G51" s="47" t="s">
        <v>511</v>
      </c>
      <c r="H51" s="49">
        <v>2000</v>
      </c>
      <c r="I51" s="49">
        <v>7.95</v>
      </c>
      <c r="J51" s="46">
        <v>131.6</v>
      </c>
      <c r="K51" s="50">
        <f t="shared" si="2"/>
        <v>49.007839999999995</v>
      </c>
      <c r="L51" s="51" t="s">
        <v>925</v>
      </c>
      <c r="M51" s="52" t="s">
        <v>1084</v>
      </c>
    </row>
    <row r="52" spans="1:13" x14ac:dyDescent="0.2">
      <c r="A52" s="7">
        <v>40</v>
      </c>
      <c r="B52" s="46" t="s">
        <v>166</v>
      </c>
      <c r="C52" s="47" t="s">
        <v>58</v>
      </c>
      <c r="D52" s="46" t="s">
        <v>758</v>
      </c>
      <c r="E52" s="47" t="s">
        <v>559</v>
      </c>
      <c r="F52" s="48" t="s">
        <v>451</v>
      </c>
      <c r="G52" s="47" t="s">
        <v>514</v>
      </c>
      <c r="H52" s="49">
        <v>8000</v>
      </c>
      <c r="I52" s="49">
        <v>7.95</v>
      </c>
      <c r="J52" s="46">
        <v>409.8</v>
      </c>
      <c r="K52" s="50">
        <f t="shared" si="2"/>
        <v>152.60952</v>
      </c>
      <c r="L52" s="51" t="s">
        <v>926</v>
      </c>
      <c r="M52" s="52" t="s">
        <v>1084</v>
      </c>
    </row>
    <row r="53" spans="1:13" x14ac:dyDescent="0.2">
      <c r="A53" s="7">
        <v>41</v>
      </c>
      <c r="B53" s="46" t="s">
        <v>381</v>
      </c>
      <c r="C53" s="47" t="s">
        <v>311</v>
      </c>
      <c r="D53" s="46" t="s">
        <v>759</v>
      </c>
      <c r="E53" s="47" t="s">
        <v>560</v>
      </c>
      <c r="F53" s="48" t="s">
        <v>451</v>
      </c>
      <c r="G53" s="47" t="s">
        <v>511</v>
      </c>
      <c r="H53" s="49">
        <v>10000</v>
      </c>
      <c r="I53" s="49">
        <v>7.95</v>
      </c>
      <c r="J53" s="46">
        <v>647.1</v>
      </c>
      <c r="K53" s="50">
        <f t="shared" si="2"/>
        <v>240.98004</v>
      </c>
      <c r="L53" s="51" t="s">
        <v>927</v>
      </c>
      <c r="M53" s="52" t="s">
        <v>1084</v>
      </c>
    </row>
    <row r="54" spans="1:13" x14ac:dyDescent="0.2">
      <c r="A54" s="7">
        <v>42</v>
      </c>
      <c r="B54" s="46" t="s">
        <v>382</v>
      </c>
      <c r="C54" s="47" t="s">
        <v>312</v>
      </c>
      <c r="D54" s="46" t="s">
        <v>760</v>
      </c>
      <c r="E54" s="47" t="s">
        <v>561</v>
      </c>
      <c r="F54" s="48" t="s">
        <v>452</v>
      </c>
      <c r="G54" s="47" t="s">
        <v>513</v>
      </c>
      <c r="H54" s="49">
        <v>2000</v>
      </c>
      <c r="I54" s="49">
        <v>7.95</v>
      </c>
      <c r="J54" s="46">
        <v>115.7</v>
      </c>
      <c r="K54" s="50">
        <f t="shared" si="2"/>
        <v>43.086680000000008</v>
      </c>
      <c r="L54" s="51" t="s">
        <v>928</v>
      </c>
      <c r="M54" s="52" t="s">
        <v>1084</v>
      </c>
    </row>
    <row r="55" spans="1:13" x14ac:dyDescent="0.2">
      <c r="A55" s="7">
        <v>43</v>
      </c>
      <c r="B55" s="46" t="s">
        <v>171</v>
      </c>
      <c r="C55" s="47" t="s">
        <v>75</v>
      </c>
      <c r="D55" s="46" t="s">
        <v>761</v>
      </c>
      <c r="E55" s="47" t="s">
        <v>562</v>
      </c>
      <c r="F55" s="48" t="s">
        <v>453</v>
      </c>
      <c r="G55" s="47" t="s">
        <v>515</v>
      </c>
      <c r="H55" s="49">
        <v>4000</v>
      </c>
      <c r="I55" s="49">
        <v>7.95</v>
      </c>
      <c r="J55" s="46">
        <v>312.60000000000002</v>
      </c>
      <c r="K55" s="50">
        <f t="shared" si="2"/>
        <v>116.41224000000003</v>
      </c>
      <c r="L55" s="51" t="s">
        <v>929</v>
      </c>
      <c r="M55" s="52" t="s">
        <v>1084</v>
      </c>
    </row>
    <row r="56" spans="1:13" x14ac:dyDescent="0.2">
      <c r="A56" s="7">
        <v>44</v>
      </c>
      <c r="B56" s="46" t="s">
        <v>210</v>
      </c>
      <c r="C56" s="47" t="s">
        <v>274</v>
      </c>
      <c r="D56" s="46" t="s">
        <v>762</v>
      </c>
      <c r="E56" s="47" t="s">
        <v>563</v>
      </c>
      <c r="F56" s="48" t="s">
        <v>452</v>
      </c>
      <c r="G56" s="47" t="s">
        <v>515</v>
      </c>
      <c r="H56" s="49">
        <v>7000</v>
      </c>
      <c r="I56" s="49">
        <v>7.95</v>
      </c>
      <c r="J56" s="46">
        <v>548.6</v>
      </c>
      <c r="K56" s="50">
        <f t="shared" si="2"/>
        <v>204.29864000000001</v>
      </c>
      <c r="L56" s="51" t="s">
        <v>930</v>
      </c>
      <c r="M56" s="52" t="s">
        <v>1084</v>
      </c>
    </row>
    <row r="57" spans="1:13" x14ac:dyDescent="0.2">
      <c r="A57" s="7">
        <v>45</v>
      </c>
      <c r="B57" s="46" t="s">
        <v>383</v>
      </c>
      <c r="C57" s="47" t="s">
        <v>313</v>
      </c>
      <c r="D57" s="46" t="s">
        <v>763</v>
      </c>
      <c r="E57" s="47" t="s">
        <v>564</v>
      </c>
      <c r="F57" s="48" t="s">
        <v>454</v>
      </c>
      <c r="G57" s="47" t="s">
        <v>515</v>
      </c>
      <c r="H57" s="49">
        <v>4000</v>
      </c>
      <c r="I57" s="49">
        <v>7.95</v>
      </c>
      <c r="J57" s="46">
        <v>309.89999999999998</v>
      </c>
      <c r="K57" s="50">
        <f t="shared" si="2"/>
        <v>115.40675999999999</v>
      </c>
      <c r="L57" s="51" t="s">
        <v>931</v>
      </c>
      <c r="M57" s="52" t="s">
        <v>1084</v>
      </c>
    </row>
    <row r="58" spans="1:13" x14ac:dyDescent="0.2">
      <c r="A58" s="7">
        <v>46</v>
      </c>
      <c r="B58" s="46" t="s">
        <v>384</v>
      </c>
      <c r="C58" s="47" t="s">
        <v>314</v>
      </c>
      <c r="D58" s="46" t="s">
        <v>732</v>
      </c>
      <c r="E58" s="47" t="s">
        <v>565</v>
      </c>
      <c r="F58" s="48" t="s">
        <v>455</v>
      </c>
      <c r="G58" s="47" t="s">
        <v>513</v>
      </c>
      <c r="H58" s="49">
        <v>1500</v>
      </c>
      <c r="I58" s="49">
        <v>7.95</v>
      </c>
      <c r="J58" s="46">
        <v>84.7</v>
      </c>
      <c r="K58" s="50">
        <f t="shared" si="2"/>
        <v>31.542280000000002</v>
      </c>
      <c r="L58" s="51" t="s">
        <v>932</v>
      </c>
      <c r="M58" s="52" t="s">
        <v>1084</v>
      </c>
    </row>
    <row r="59" spans="1:13" x14ac:dyDescent="0.2">
      <c r="A59" s="7">
        <v>47</v>
      </c>
      <c r="B59" s="46" t="s">
        <v>385</v>
      </c>
      <c r="C59" s="47" t="s">
        <v>315</v>
      </c>
      <c r="D59" s="46" t="s">
        <v>733</v>
      </c>
      <c r="E59" s="47" t="s">
        <v>566</v>
      </c>
      <c r="F59" s="48" t="s">
        <v>456</v>
      </c>
      <c r="G59" s="47" t="s">
        <v>513</v>
      </c>
      <c r="H59" s="49">
        <v>5000</v>
      </c>
      <c r="I59" s="49">
        <v>7.95</v>
      </c>
      <c r="J59" s="46">
        <v>280.3</v>
      </c>
      <c r="K59" s="50">
        <f t="shared" si="2"/>
        <v>104.38372000000001</v>
      </c>
      <c r="L59" s="51" t="s">
        <v>933</v>
      </c>
      <c r="M59" s="52" t="s">
        <v>1084</v>
      </c>
    </row>
    <row r="60" spans="1:13" x14ac:dyDescent="0.2">
      <c r="A60" s="7">
        <v>48</v>
      </c>
      <c r="B60" s="46" t="s">
        <v>172</v>
      </c>
      <c r="C60" s="47" t="s">
        <v>63</v>
      </c>
      <c r="D60" s="46" t="s">
        <v>764</v>
      </c>
      <c r="E60" s="47" t="s">
        <v>567</v>
      </c>
      <c r="F60" s="48" t="s">
        <v>455</v>
      </c>
      <c r="G60" s="47" t="s">
        <v>511</v>
      </c>
      <c r="H60" s="49">
        <v>4000</v>
      </c>
      <c r="I60" s="49">
        <v>7.95</v>
      </c>
      <c r="J60" s="46">
        <v>252.6</v>
      </c>
      <c r="K60" s="50">
        <f t="shared" si="2"/>
        <v>94.068240000000003</v>
      </c>
      <c r="L60" s="51" t="s">
        <v>934</v>
      </c>
      <c r="M60" s="52" t="s">
        <v>1084</v>
      </c>
    </row>
    <row r="61" spans="1:13" x14ac:dyDescent="0.2">
      <c r="A61" s="7">
        <v>49</v>
      </c>
      <c r="B61" s="46" t="s">
        <v>201</v>
      </c>
      <c r="C61" s="47" t="s">
        <v>54</v>
      </c>
      <c r="D61" s="46" t="s">
        <v>765</v>
      </c>
      <c r="E61" s="47" t="s">
        <v>568</v>
      </c>
      <c r="F61" s="48" t="s">
        <v>457</v>
      </c>
      <c r="G61" s="47" t="s">
        <v>511</v>
      </c>
      <c r="H61" s="49">
        <v>10000</v>
      </c>
      <c r="I61" s="49">
        <v>7.95</v>
      </c>
      <c r="J61" s="46">
        <v>633.79999999999995</v>
      </c>
      <c r="K61" s="50">
        <f t="shared" si="2"/>
        <v>236.02712</v>
      </c>
      <c r="L61" s="51" t="s">
        <v>935</v>
      </c>
      <c r="M61" s="52" t="s">
        <v>1084</v>
      </c>
    </row>
    <row r="62" spans="1:13" x14ac:dyDescent="0.2">
      <c r="A62" s="7">
        <v>50</v>
      </c>
      <c r="B62" s="46" t="s">
        <v>185</v>
      </c>
      <c r="C62" s="47" t="s">
        <v>86</v>
      </c>
      <c r="D62" s="46" t="s">
        <v>766</v>
      </c>
      <c r="E62" s="47" t="s">
        <v>569</v>
      </c>
      <c r="F62" s="48" t="s">
        <v>457</v>
      </c>
      <c r="G62" s="47" t="s">
        <v>511</v>
      </c>
      <c r="H62" s="49">
        <v>5000</v>
      </c>
      <c r="I62" s="49">
        <v>7.95</v>
      </c>
      <c r="J62" s="46">
        <v>316.89999999999998</v>
      </c>
      <c r="K62" s="50">
        <f t="shared" si="2"/>
        <v>118.01356</v>
      </c>
      <c r="L62" s="51" t="s">
        <v>936</v>
      </c>
      <c r="M62" s="52" t="s">
        <v>1084</v>
      </c>
    </row>
    <row r="63" spans="1:13" x14ac:dyDescent="0.2">
      <c r="A63" s="7">
        <v>51</v>
      </c>
      <c r="B63" s="46" t="s">
        <v>386</v>
      </c>
      <c r="C63" s="47" t="s">
        <v>316</v>
      </c>
      <c r="D63" s="46" t="s">
        <v>763</v>
      </c>
      <c r="E63" s="47" t="s">
        <v>570</v>
      </c>
      <c r="F63" s="48" t="s">
        <v>455</v>
      </c>
      <c r="G63" s="47" t="s">
        <v>516</v>
      </c>
      <c r="H63" s="49">
        <v>3000</v>
      </c>
      <c r="I63" s="49">
        <v>7.95</v>
      </c>
      <c r="J63" s="46">
        <v>136.82</v>
      </c>
      <c r="K63" s="50">
        <f t="shared" si="2"/>
        <v>50.951768000000001</v>
      </c>
      <c r="L63" s="51" t="s">
        <v>937</v>
      </c>
      <c r="M63" s="52" t="s">
        <v>1084</v>
      </c>
    </row>
    <row r="64" spans="1:13" x14ac:dyDescent="0.2">
      <c r="A64" s="7">
        <v>52</v>
      </c>
      <c r="B64" s="46" t="s">
        <v>387</v>
      </c>
      <c r="C64" s="47" t="s">
        <v>317</v>
      </c>
      <c r="D64" s="46" t="s">
        <v>767</v>
      </c>
      <c r="E64" s="47" t="s">
        <v>571</v>
      </c>
      <c r="F64" s="48" t="s">
        <v>458</v>
      </c>
      <c r="G64" s="47" t="s">
        <v>511</v>
      </c>
      <c r="H64" s="49">
        <v>1000</v>
      </c>
      <c r="I64" s="49">
        <v>7.95</v>
      </c>
      <c r="J64" s="46">
        <v>61.8</v>
      </c>
      <c r="K64" s="50">
        <f t="shared" si="2"/>
        <v>23.014320000000001</v>
      </c>
      <c r="L64" s="51" t="s">
        <v>938</v>
      </c>
      <c r="M64" s="52" t="s">
        <v>1084</v>
      </c>
    </row>
    <row r="65" spans="1:13" x14ac:dyDescent="0.2">
      <c r="A65" s="7">
        <v>53</v>
      </c>
      <c r="B65" s="46" t="s">
        <v>161</v>
      </c>
      <c r="C65" s="47" t="s">
        <v>62</v>
      </c>
      <c r="D65" s="46" t="s">
        <v>768</v>
      </c>
      <c r="E65" s="47" t="s">
        <v>572</v>
      </c>
      <c r="F65" s="48" t="s">
        <v>455</v>
      </c>
      <c r="G65" s="47" t="s">
        <v>511</v>
      </c>
      <c r="H65" s="49">
        <v>2000</v>
      </c>
      <c r="I65" s="49">
        <v>7.95</v>
      </c>
      <c r="J65" s="46">
        <v>126.3</v>
      </c>
      <c r="K65" s="50">
        <f t="shared" si="2"/>
        <v>47.034120000000001</v>
      </c>
      <c r="L65" s="51" t="s">
        <v>939</v>
      </c>
      <c r="M65" s="52" t="s">
        <v>1084</v>
      </c>
    </row>
    <row r="66" spans="1:13" x14ac:dyDescent="0.2">
      <c r="A66" s="7">
        <v>54</v>
      </c>
      <c r="B66" s="46" t="s">
        <v>203</v>
      </c>
      <c r="C66" s="47" t="s">
        <v>272</v>
      </c>
      <c r="D66" s="46" t="s">
        <v>769</v>
      </c>
      <c r="E66" s="47" t="s">
        <v>573</v>
      </c>
      <c r="F66" s="48" t="s">
        <v>457</v>
      </c>
      <c r="G66" s="47" t="s">
        <v>511</v>
      </c>
      <c r="H66" s="49">
        <v>3000</v>
      </c>
      <c r="I66" s="49">
        <v>7.95</v>
      </c>
      <c r="J66" s="46">
        <v>190.1</v>
      </c>
      <c r="K66" s="50">
        <f t="shared" si="2"/>
        <v>70.793240000000011</v>
      </c>
      <c r="L66" s="51" t="s">
        <v>940</v>
      </c>
      <c r="M66" s="52" t="s">
        <v>1084</v>
      </c>
    </row>
    <row r="67" spans="1:13" x14ac:dyDescent="0.2">
      <c r="A67" s="7">
        <v>55</v>
      </c>
      <c r="B67" s="46" t="s">
        <v>388</v>
      </c>
      <c r="C67" s="47" t="s">
        <v>318</v>
      </c>
      <c r="D67" s="46" t="s">
        <v>770</v>
      </c>
      <c r="E67" s="47" t="s">
        <v>574</v>
      </c>
      <c r="F67" s="48" t="s">
        <v>456</v>
      </c>
      <c r="G67" s="47" t="s">
        <v>511</v>
      </c>
      <c r="H67" s="49">
        <v>5000</v>
      </c>
      <c r="I67" s="49">
        <v>7.95</v>
      </c>
      <c r="J67" s="46">
        <v>313.5</v>
      </c>
      <c r="K67" s="50">
        <f t="shared" si="2"/>
        <v>116.7474</v>
      </c>
      <c r="L67" s="51" t="s">
        <v>941</v>
      </c>
      <c r="M67" s="52" t="s">
        <v>1084</v>
      </c>
    </row>
    <row r="68" spans="1:13" x14ac:dyDescent="0.2">
      <c r="A68" s="7">
        <v>56</v>
      </c>
      <c r="B68" s="46" t="s">
        <v>191</v>
      </c>
      <c r="C68" s="47" t="s">
        <v>87</v>
      </c>
      <c r="D68" s="46" t="s">
        <v>771</v>
      </c>
      <c r="E68" s="47" t="s">
        <v>575</v>
      </c>
      <c r="F68" s="48" t="s">
        <v>456</v>
      </c>
      <c r="G68" s="47" t="s">
        <v>511</v>
      </c>
      <c r="H68" s="49">
        <v>3000</v>
      </c>
      <c r="I68" s="49">
        <v>7.95</v>
      </c>
      <c r="J68" s="46">
        <v>188.8</v>
      </c>
      <c r="K68" s="50">
        <f t="shared" si="2"/>
        <v>70.309120000000007</v>
      </c>
      <c r="L68" s="51" t="s">
        <v>942</v>
      </c>
      <c r="M68" s="52" t="s">
        <v>1084</v>
      </c>
    </row>
    <row r="69" spans="1:13" x14ac:dyDescent="0.2">
      <c r="A69" s="7">
        <v>57</v>
      </c>
      <c r="B69" s="46" t="s">
        <v>208</v>
      </c>
      <c r="C69" s="47" t="s">
        <v>273</v>
      </c>
      <c r="D69" s="46" t="s">
        <v>772</v>
      </c>
      <c r="E69" s="47" t="s">
        <v>576</v>
      </c>
      <c r="F69" s="48" t="s">
        <v>456</v>
      </c>
      <c r="G69" s="47" t="s">
        <v>515</v>
      </c>
      <c r="H69" s="49">
        <v>10000</v>
      </c>
      <c r="I69" s="49">
        <v>7.95</v>
      </c>
      <c r="J69" s="46">
        <v>765.7</v>
      </c>
      <c r="K69" s="50">
        <f t="shared" si="2"/>
        <v>285.14668</v>
      </c>
      <c r="L69" s="51" t="s">
        <v>943</v>
      </c>
      <c r="M69" s="52" t="s">
        <v>1084</v>
      </c>
    </row>
    <row r="70" spans="1:13" x14ac:dyDescent="0.2">
      <c r="A70" s="7">
        <v>58</v>
      </c>
      <c r="B70" s="46" t="s">
        <v>389</v>
      </c>
      <c r="C70" s="47" t="s">
        <v>319</v>
      </c>
      <c r="D70" s="46" t="s">
        <v>773</v>
      </c>
      <c r="E70" s="47" t="s">
        <v>577</v>
      </c>
      <c r="F70" s="48" t="s">
        <v>456</v>
      </c>
      <c r="G70" s="47" t="s">
        <v>515</v>
      </c>
      <c r="H70" s="49">
        <v>7000</v>
      </c>
      <c r="I70" s="49">
        <v>7.95</v>
      </c>
      <c r="J70" s="46">
        <v>62.8</v>
      </c>
      <c r="K70" s="50">
        <f t="shared" si="2"/>
        <v>23.38672</v>
      </c>
      <c r="L70" s="51" t="s">
        <v>944</v>
      </c>
      <c r="M70" s="52" t="s">
        <v>1084</v>
      </c>
    </row>
    <row r="71" spans="1:13" x14ac:dyDescent="0.2">
      <c r="A71" s="7">
        <v>59</v>
      </c>
      <c r="B71" s="46" t="s">
        <v>169</v>
      </c>
      <c r="C71" s="47" t="s">
        <v>78</v>
      </c>
      <c r="D71" s="46" t="s">
        <v>774</v>
      </c>
      <c r="E71" s="47" t="s">
        <v>578</v>
      </c>
      <c r="F71" s="48" t="s">
        <v>456</v>
      </c>
      <c r="G71" s="47" t="s">
        <v>511</v>
      </c>
      <c r="H71" s="49">
        <v>2000</v>
      </c>
      <c r="I71" s="49">
        <v>7.95</v>
      </c>
      <c r="J71" s="46">
        <v>125.4</v>
      </c>
      <c r="K71" s="50">
        <f t="shared" si="2"/>
        <v>46.698960000000007</v>
      </c>
      <c r="L71" s="51" t="s">
        <v>945</v>
      </c>
      <c r="M71" s="52" t="s">
        <v>1084</v>
      </c>
    </row>
    <row r="72" spans="1:13" x14ac:dyDescent="0.2">
      <c r="A72" s="7">
        <v>60</v>
      </c>
      <c r="B72" s="46" t="s">
        <v>390</v>
      </c>
      <c r="C72" s="47" t="s">
        <v>320</v>
      </c>
      <c r="D72" s="46" t="s">
        <v>775</v>
      </c>
      <c r="E72" s="47" t="s">
        <v>579</v>
      </c>
      <c r="F72" s="48" t="s">
        <v>459</v>
      </c>
      <c r="G72" s="47" t="s">
        <v>515</v>
      </c>
      <c r="H72" s="49">
        <v>1000</v>
      </c>
      <c r="I72" s="49">
        <v>7.95</v>
      </c>
      <c r="J72" s="46">
        <v>76.8</v>
      </c>
      <c r="K72" s="50">
        <f t="shared" si="2"/>
        <v>28.60032</v>
      </c>
      <c r="L72" s="51" t="s">
        <v>946</v>
      </c>
      <c r="M72" s="52" t="s">
        <v>1084</v>
      </c>
    </row>
    <row r="73" spans="1:13" x14ac:dyDescent="0.2">
      <c r="A73" s="7">
        <v>61</v>
      </c>
      <c r="B73" s="46" t="s">
        <v>229</v>
      </c>
      <c r="C73" s="47" t="s">
        <v>77</v>
      </c>
      <c r="D73" s="46" t="s">
        <v>776</v>
      </c>
      <c r="E73" s="47" t="s">
        <v>580</v>
      </c>
      <c r="F73" s="48" t="s">
        <v>459</v>
      </c>
      <c r="G73" s="47" t="s">
        <v>515</v>
      </c>
      <c r="H73" s="49">
        <v>3500</v>
      </c>
      <c r="I73" s="49">
        <v>7.95</v>
      </c>
      <c r="J73" s="46">
        <v>268.8</v>
      </c>
      <c r="K73" s="50">
        <f t="shared" si="2"/>
        <v>100.10112000000001</v>
      </c>
      <c r="L73" s="51" t="s">
        <v>947</v>
      </c>
      <c r="M73" s="52" t="s">
        <v>1084</v>
      </c>
    </row>
    <row r="74" spans="1:13" x14ac:dyDescent="0.2">
      <c r="A74" s="7">
        <v>62</v>
      </c>
      <c r="B74" s="46" t="s">
        <v>391</v>
      </c>
      <c r="C74" s="47" t="s">
        <v>321</v>
      </c>
      <c r="D74" s="46" t="s">
        <v>777</v>
      </c>
      <c r="E74" s="47" t="s">
        <v>581</v>
      </c>
      <c r="F74" s="48" t="s">
        <v>459</v>
      </c>
      <c r="G74" s="47" t="s">
        <v>515</v>
      </c>
      <c r="H74" s="49">
        <v>10000</v>
      </c>
      <c r="I74" s="49">
        <v>7.95</v>
      </c>
      <c r="J74" s="46">
        <v>768</v>
      </c>
      <c r="K74" s="50">
        <f t="shared" si="2"/>
        <v>286.00319999999999</v>
      </c>
      <c r="L74" s="51" t="s">
        <v>948</v>
      </c>
      <c r="M74" s="52" t="s">
        <v>1084</v>
      </c>
    </row>
    <row r="75" spans="1:13" x14ac:dyDescent="0.2">
      <c r="A75" s="7">
        <v>63</v>
      </c>
      <c r="B75" s="46" t="s">
        <v>162</v>
      </c>
      <c r="C75" s="47" t="s">
        <v>51</v>
      </c>
      <c r="D75" s="46" t="s">
        <v>778</v>
      </c>
      <c r="E75" s="47" t="s">
        <v>582</v>
      </c>
      <c r="F75" s="48" t="s">
        <v>456</v>
      </c>
      <c r="G75" s="47" t="s">
        <v>511</v>
      </c>
      <c r="H75" s="49">
        <v>2000</v>
      </c>
      <c r="I75" s="49">
        <v>7.95</v>
      </c>
      <c r="J75" s="46">
        <v>125.4</v>
      </c>
      <c r="K75" s="50">
        <f t="shared" si="2"/>
        <v>46.698960000000007</v>
      </c>
      <c r="L75" s="51" t="s">
        <v>949</v>
      </c>
      <c r="M75" s="52" t="s">
        <v>1084</v>
      </c>
    </row>
    <row r="76" spans="1:13" x14ac:dyDescent="0.2">
      <c r="A76" s="7">
        <v>64</v>
      </c>
      <c r="B76" s="46" t="s">
        <v>177</v>
      </c>
      <c r="C76" s="47" t="s">
        <v>107</v>
      </c>
      <c r="D76" s="46" t="s">
        <v>779</v>
      </c>
      <c r="E76" s="47" t="s">
        <v>583</v>
      </c>
      <c r="F76" s="48" t="s">
        <v>456</v>
      </c>
      <c r="G76" s="47" t="s">
        <v>511</v>
      </c>
      <c r="H76" s="49">
        <v>4900</v>
      </c>
      <c r="I76" s="49">
        <v>7.95</v>
      </c>
      <c r="J76" s="46">
        <v>307.3</v>
      </c>
      <c r="K76" s="50">
        <f t="shared" si="2"/>
        <v>114.43852000000001</v>
      </c>
      <c r="L76" s="51" t="s">
        <v>950</v>
      </c>
      <c r="M76" s="52" t="s">
        <v>1084</v>
      </c>
    </row>
    <row r="77" spans="1:13" x14ac:dyDescent="0.2">
      <c r="A77" s="7">
        <v>65</v>
      </c>
      <c r="B77" s="46" t="s">
        <v>189</v>
      </c>
      <c r="C77" s="47" t="s">
        <v>270</v>
      </c>
      <c r="D77" s="46" t="s">
        <v>780</v>
      </c>
      <c r="E77" s="47" t="s">
        <v>584</v>
      </c>
      <c r="F77" s="48" t="s">
        <v>460</v>
      </c>
      <c r="G77" s="47" t="s">
        <v>511</v>
      </c>
      <c r="H77" s="49">
        <v>1200</v>
      </c>
      <c r="I77" s="49">
        <v>7.95</v>
      </c>
      <c r="J77" s="46">
        <v>73.400000000000006</v>
      </c>
      <c r="K77" s="50">
        <f t="shared" si="2"/>
        <v>27.334160000000001</v>
      </c>
      <c r="L77" s="51" t="s">
        <v>951</v>
      </c>
      <c r="M77" s="52" t="s">
        <v>1084</v>
      </c>
    </row>
    <row r="78" spans="1:13" x14ac:dyDescent="0.2">
      <c r="A78" s="7">
        <v>66</v>
      </c>
      <c r="B78" s="46" t="s">
        <v>217</v>
      </c>
      <c r="C78" s="47" t="s">
        <v>100</v>
      </c>
      <c r="D78" s="46" t="s">
        <v>781</v>
      </c>
      <c r="E78" s="47" t="s">
        <v>585</v>
      </c>
      <c r="F78" s="48" t="s">
        <v>456</v>
      </c>
      <c r="G78" s="47" t="s">
        <v>511</v>
      </c>
      <c r="H78" s="49">
        <v>9000</v>
      </c>
      <c r="I78" s="49">
        <v>7.95</v>
      </c>
      <c r="J78" s="46">
        <v>564.4</v>
      </c>
      <c r="K78" s="50">
        <f t="shared" si="2"/>
        <v>210.18256000000002</v>
      </c>
      <c r="L78" s="51" t="s">
        <v>952</v>
      </c>
      <c r="M78" s="52" t="s">
        <v>1084</v>
      </c>
    </row>
    <row r="79" spans="1:13" x14ac:dyDescent="0.2">
      <c r="A79" s="7">
        <v>67</v>
      </c>
      <c r="B79" s="46" t="s">
        <v>173</v>
      </c>
      <c r="C79" s="47" t="s">
        <v>89</v>
      </c>
      <c r="D79" s="46" t="s">
        <v>782</v>
      </c>
      <c r="E79" s="47" t="s">
        <v>586</v>
      </c>
      <c r="F79" s="48" t="s">
        <v>461</v>
      </c>
      <c r="G79" s="47" t="s">
        <v>511</v>
      </c>
      <c r="H79" s="49">
        <v>2500</v>
      </c>
      <c r="I79" s="49">
        <v>7.95</v>
      </c>
      <c r="J79" s="46">
        <v>154</v>
      </c>
      <c r="K79" s="50">
        <f t="shared" si="2"/>
        <v>57.349600000000002</v>
      </c>
      <c r="L79" s="51" t="s">
        <v>953</v>
      </c>
      <c r="M79" s="52" t="s">
        <v>1084</v>
      </c>
    </row>
    <row r="80" spans="1:13" x14ac:dyDescent="0.2">
      <c r="A80" s="7">
        <v>68</v>
      </c>
      <c r="B80" s="46" t="s">
        <v>181</v>
      </c>
      <c r="C80" s="47" t="s">
        <v>94</v>
      </c>
      <c r="D80" s="46" t="s">
        <v>783</v>
      </c>
      <c r="E80" s="47" t="s">
        <v>587</v>
      </c>
      <c r="F80" s="48" t="s">
        <v>461</v>
      </c>
      <c r="G80" s="47" t="s">
        <v>513</v>
      </c>
      <c r="H80" s="49">
        <v>10000</v>
      </c>
      <c r="I80" s="49">
        <v>7.95</v>
      </c>
      <c r="J80" s="46">
        <v>549.6</v>
      </c>
      <c r="K80" s="50">
        <f t="shared" si="2"/>
        <v>204.67104000000003</v>
      </c>
      <c r="L80" s="51" t="s">
        <v>954</v>
      </c>
      <c r="M80" s="52" t="s">
        <v>1084</v>
      </c>
    </row>
    <row r="81" spans="1:13" x14ac:dyDescent="0.2">
      <c r="A81" s="7">
        <v>69</v>
      </c>
      <c r="B81" s="46" t="s">
        <v>392</v>
      </c>
      <c r="C81" s="47" t="s">
        <v>322</v>
      </c>
      <c r="D81" s="46" t="s">
        <v>784</v>
      </c>
      <c r="E81" s="47" t="s">
        <v>588</v>
      </c>
      <c r="F81" s="48" t="s">
        <v>461</v>
      </c>
      <c r="G81" s="47" t="s">
        <v>511</v>
      </c>
      <c r="H81" s="49">
        <v>2000</v>
      </c>
      <c r="I81" s="49">
        <v>7.95</v>
      </c>
      <c r="J81" s="46">
        <v>123.2</v>
      </c>
      <c r="K81" s="50">
        <f t="shared" si="2"/>
        <v>45.879680000000008</v>
      </c>
      <c r="L81" s="51" t="s">
        <v>955</v>
      </c>
      <c r="M81" s="52" t="s">
        <v>1084</v>
      </c>
    </row>
    <row r="82" spans="1:13" x14ac:dyDescent="0.2">
      <c r="A82" s="7">
        <v>70</v>
      </c>
      <c r="B82" s="46" t="s">
        <v>192</v>
      </c>
      <c r="C82" s="47" t="s">
        <v>79</v>
      </c>
      <c r="D82" s="46" t="s">
        <v>733</v>
      </c>
      <c r="E82" s="47" t="s">
        <v>589</v>
      </c>
      <c r="F82" s="48" t="s">
        <v>462</v>
      </c>
      <c r="G82" s="47" t="s">
        <v>511</v>
      </c>
      <c r="H82" s="49">
        <v>2000</v>
      </c>
      <c r="I82" s="49">
        <v>7.95</v>
      </c>
      <c r="J82" s="46">
        <v>122.8</v>
      </c>
      <c r="K82" s="50">
        <f t="shared" si="2"/>
        <v>45.730719999999998</v>
      </c>
      <c r="L82" s="51" t="s">
        <v>956</v>
      </c>
      <c r="M82" s="52" t="s">
        <v>1084</v>
      </c>
    </row>
    <row r="83" spans="1:13" x14ac:dyDescent="0.2">
      <c r="A83" s="7">
        <v>71</v>
      </c>
      <c r="B83" s="46" t="s">
        <v>196</v>
      </c>
      <c r="C83" s="47" t="s">
        <v>92</v>
      </c>
      <c r="D83" s="46" t="s">
        <v>785</v>
      </c>
      <c r="E83" s="47" t="s">
        <v>590</v>
      </c>
      <c r="F83" s="48" t="s">
        <v>462</v>
      </c>
      <c r="G83" s="47" t="s">
        <v>513</v>
      </c>
      <c r="H83" s="49">
        <v>6000</v>
      </c>
      <c r="I83" s="49">
        <v>7.95</v>
      </c>
      <c r="J83" s="46">
        <v>328.5</v>
      </c>
      <c r="K83" s="50">
        <f t="shared" si="2"/>
        <v>122.3334</v>
      </c>
      <c r="L83" s="51" t="s">
        <v>957</v>
      </c>
      <c r="M83" s="52" t="s">
        <v>1084</v>
      </c>
    </row>
    <row r="84" spans="1:13" x14ac:dyDescent="0.2">
      <c r="A84" s="7">
        <v>72</v>
      </c>
      <c r="B84" s="46" t="s">
        <v>190</v>
      </c>
      <c r="C84" s="47" t="s">
        <v>91</v>
      </c>
      <c r="D84" s="46" t="s">
        <v>786</v>
      </c>
      <c r="E84" s="47" t="s">
        <v>591</v>
      </c>
      <c r="F84" s="48" t="s">
        <v>463</v>
      </c>
      <c r="G84" s="47" t="s">
        <v>511</v>
      </c>
      <c r="H84" s="49">
        <v>2000</v>
      </c>
      <c r="I84" s="49">
        <v>7.95</v>
      </c>
      <c r="J84" s="46">
        <v>120.1</v>
      </c>
      <c r="K84" s="50">
        <f t="shared" si="2"/>
        <v>44.725240000000007</v>
      </c>
      <c r="L84" s="51" t="s">
        <v>958</v>
      </c>
      <c r="M84" s="52" t="s">
        <v>1084</v>
      </c>
    </row>
    <row r="85" spans="1:13" x14ac:dyDescent="0.2">
      <c r="A85" s="7">
        <v>73</v>
      </c>
      <c r="B85" s="46" t="s">
        <v>393</v>
      </c>
      <c r="C85" s="47" t="s">
        <v>323</v>
      </c>
      <c r="D85" s="46" t="s">
        <v>763</v>
      </c>
      <c r="E85" s="47" t="s">
        <v>592</v>
      </c>
      <c r="F85" s="48" t="s">
        <v>462</v>
      </c>
      <c r="G85" s="47" t="s">
        <v>515</v>
      </c>
      <c r="H85" s="49">
        <v>10000</v>
      </c>
      <c r="I85" s="49">
        <v>7.95</v>
      </c>
      <c r="J85" s="46">
        <v>752.2</v>
      </c>
      <c r="K85" s="50">
        <f t="shared" si="2"/>
        <v>280.11928000000006</v>
      </c>
      <c r="L85" s="51" t="s">
        <v>959</v>
      </c>
      <c r="M85" s="52" t="s">
        <v>1084</v>
      </c>
    </row>
    <row r="86" spans="1:13" x14ac:dyDescent="0.2">
      <c r="A86" s="7">
        <v>74</v>
      </c>
      <c r="B86" s="46" t="s">
        <v>394</v>
      </c>
      <c r="C86" s="47" t="s">
        <v>324</v>
      </c>
      <c r="D86" s="46" t="s">
        <v>787</v>
      </c>
      <c r="E86" s="47" t="s">
        <v>593</v>
      </c>
      <c r="F86" s="48" t="s">
        <v>464</v>
      </c>
      <c r="G86" s="47" t="s">
        <v>515</v>
      </c>
      <c r="H86" s="49">
        <v>10000</v>
      </c>
      <c r="I86" s="49">
        <v>7.95</v>
      </c>
      <c r="J86" s="46">
        <v>700.11</v>
      </c>
      <c r="K86" s="50">
        <f t="shared" ref="K86:K149" si="3">J86*37.24/100</f>
        <v>260.72096400000004</v>
      </c>
      <c r="L86" s="51" t="s">
        <v>960</v>
      </c>
      <c r="M86" s="52" t="s">
        <v>1084</v>
      </c>
    </row>
    <row r="87" spans="1:13" x14ac:dyDescent="0.2">
      <c r="A87" s="7">
        <v>75</v>
      </c>
      <c r="B87" s="46" t="s">
        <v>247</v>
      </c>
      <c r="C87" s="47" t="s">
        <v>285</v>
      </c>
      <c r="D87" s="46" t="s">
        <v>788</v>
      </c>
      <c r="E87" s="47" t="s">
        <v>594</v>
      </c>
      <c r="F87" s="48" t="s">
        <v>463</v>
      </c>
      <c r="G87" s="47" t="s">
        <v>515</v>
      </c>
      <c r="H87" s="49">
        <v>10000</v>
      </c>
      <c r="I87" s="49">
        <v>7.95</v>
      </c>
      <c r="J87" s="46">
        <v>738.7</v>
      </c>
      <c r="K87" s="50">
        <f t="shared" si="3"/>
        <v>275.09188</v>
      </c>
      <c r="L87" s="51" t="s">
        <v>961</v>
      </c>
      <c r="M87" s="52" t="s">
        <v>1084</v>
      </c>
    </row>
    <row r="88" spans="1:13" x14ac:dyDescent="0.2">
      <c r="A88" s="7">
        <v>76</v>
      </c>
      <c r="B88" s="46" t="s">
        <v>150</v>
      </c>
      <c r="C88" s="47" t="s">
        <v>55</v>
      </c>
      <c r="D88" s="46" t="s">
        <v>789</v>
      </c>
      <c r="E88" s="47" t="s">
        <v>595</v>
      </c>
      <c r="F88" s="48" t="s">
        <v>465</v>
      </c>
      <c r="G88" s="47" t="s">
        <v>511</v>
      </c>
      <c r="H88" s="49">
        <v>4000</v>
      </c>
      <c r="I88" s="49">
        <v>7.95</v>
      </c>
      <c r="J88" s="46">
        <v>239.3</v>
      </c>
      <c r="K88" s="50">
        <f t="shared" si="3"/>
        <v>89.115320000000011</v>
      </c>
      <c r="L88" s="51" t="s">
        <v>962</v>
      </c>
      <c r="M88" s="52" t="s">
        <v>1084</v>
      </c>
    </row>
    <row r="89" spans="1:13" x14ac:dyDescent="0.2">
      <c r="A89" s="7">
        <v>77</v>
      </c>
      <c r="B89" s="46" t="s">
        <v>135</v>
      </c>
      <c r="C89" s="47" t="s">
        <v>136</v>
      </c>
      <c r="D89" s="46" t="s">
        <v>790</v>
      </c>
      <c r="E89" s="47" t="s">
        <v>596</v>
      </c>
      <c r="F89" s="48" t="s">
        <v>466</v>
      </c>
      <c r="G89" s="47" t="s">
        <v>515</v>
      </c>
      <c r="H89" s="49">
        <v>5000</v>
      </c>
      <c r="I89" s="49">
        <v>7.95</v>
      </c>
      <c r="J89" s="46">
        <v>370.5</v>
      </c>
      <c r="K89" s="50">
        <f t="shared" si="3"/>
        <v>137.9742</v>
      </c>
      <c r="L89" s="51" t="s">
        <v>963</v>
      </c>
      <c r="M89" s="52" t="s">
        <v>1084</v>
      </c>
    </row>
    <row r="90" spans="1:13" x14ac:dyDescent="0.2">
      <c r="A90" s="7">
        <v>78</v>
      </c>
      <c r="B90" s="46" t="s">
        <v>395</v>
      </c>
      <c r="C90" s="47" t="s">
        <v>325</v>
      </c>
      <c r="D90" s="46" t="s">
        <v>791</v>
      </c>
      <c r="E90" s="47" t="s">
        <v>597</v>
      </c>
      <c r="F90" s="48" t="s">
        <v>466</v>
      </c>
      <c r="G90" s="47" t="s">
        <v>515</v>
      </c>
      <c r="H90" s="49">
        <v>1000</v>
      </c>
      <c r="I90" s="49">
        <v>7.95</v>
      </c>
      <c r="J90" s="46">
        <v>74.099999999999994</v>
      </c>
      <c r="K90" s="50">
        <f t="shared" si="3"/>
        <v>27.594839999999998</v>
      </c>
      <c r="L90" s="51" t="s">
        <v>964</v>
      </c>
      <c r="M90" s="52" t="s">
        <v>1084</v>
      </c>
    </row>
    <row r="91" spans="1:13" x14ac:dyDescent="0.2">
      <c r="A91" s="7">
        <v>79</v>
      </c>
      <c r="B91" s="46" t="s">
        <v>396</v>
      </c>
      <c r="C91" s="47" t="s">
        <v>267</v>
      </c>
      <c r="D91" s="46" t="s">
        <v>792</v>
      </c>
      <c r="E91" s="47" t="s">
        <v>598</v>
      </c>
      <c r="F91" s="48" t="s">
        <v>466</v>
      </c>
      <c r="G91" s="47" t="s">
        <v>511</v>
      </c>
      <c r="H91" s="49">
        <v>2500</v>
      </c>
      <c r="I91" s="49">
        <v>7.95</v>
      </c>
      <c r="J91" s="46">
        <v>150.69999999999999</v>
      </c>
      <c r="K91" s="50">
        <f t="shared" si="3"/>
        <v>56.12068</v>
      </c>
      <c r="L91" s="51" t="s">
        <v>965</v>
      </c>
      <c r="M91" s="52" t="s">
        <v>1084</v>
      </c>
    </row>
    <row r="92" spans="1:13" x14ac:dyDescent="0.2">
      <c r="A92" s="7">
        <v>80</v>
      </c>
      <c r="B92" s="46" t="s">
        <v>397</v>
      </c>
      <c r="C92" s="47" t="s">
        <v>326</v>
      </c>
      <c r="D92" s="46" t="s">
        <v>793</v>
      </c>
      <c r="E92" s="47" t="s">
        <v>599</v>
      </c>
      <c r="F92" s="48" t="s">
        <v>463</v>
      </c>
      <c r="G92" s="47" t="s">
        <v>515</v>
      </c>
      <c r="H92" s="49">
        <v>10000</v>
      </c>
      <c r="I92" s="49">
        <v>7.95</v>
      </c>
      <c r="J92" s="46">
        <v>738.7</v>
      </c>
      <c r="K92" s="50">
        <f t="shared" si="3"/>
        <v>275.09188</v>
      </c>
      <c r="L92" s="51" t="s">
        <v>966</v>
      </c>
      <c r="M92" s="52" t="s">
        <v>1084</v>
      </c>
    </row>
    <row r="93" spans="1:13" x14ac:dyDescent="0.2">
      <c r="A93" s="7">
        <v>81</v>
      </c>
      <c r="B93" s="46" t="s">
        <v>216</v>
      </c>
      <c r="C93" s="47" t="s">
        <v>93</v>
      </c>
      <c r="D93" s="46" t="s">
        <v>794</v>
      </c>
      <c r="E93" s="47" t="s">
        <v>600</v>
      </c>
      <c r="F93" s="48" t="s">
        <v>465</v>
      </c>
      <c r="G93" s="47" t="s">
        <v>511</v>
      </c>
      <c r="H93" s="49">
        <v>1000</v>
      </c>
      <c r="I93" s="49">
        <v>7.95</v>
      </c>
      <c r="J93" s="46">
        <v>59.8</v>
      </c>
      <c r="K93" s="50">
        <f t="shared" si="3"/>
        <v>22.269520000000004</v>
      </c>
      <c r="L93" s="51" t="s">
        <v>967</v>
      </c>
      <c r="M93" s="52" t="s">
        <v>1084</v>
      </c>
    </row>
    <row r="94" spans="1:13" x14ac:dyDescent="0.2">
      <c r="A94" s="7">
        <v>82</v>
      </c>
      <c r="B94" s="46" t="s">
        <v>174</v>
      </c>
      <c r="C94" s="47" t="s">
        <v>72</v>
      </c>
      <c r="D94" s="46" t="s">
        <v>795</v>
      </c>
      <c r="E94" s="47" t="s">
        <v>601</v>
      </c>
      <c r="F94" s="48" t="s">
        <v>466</v>
      </c>
      <c r="G94" s="47" t="s">
        <v>511</v>
      </c>
      <c r="H94" s="49">
        <v>1100</v>
      </c>
      <c r="I94" s="49">
        <v>7.95</v>
      </c>
      <c r="J94" s="46">
        <v>66.3</v>
      </c>
      <c r="K94" s="50">
        <f t="shared" si="3"/>
        <v>24.69012</v>
      </c>
      <c r="L94" s="51" t="s">
        <v>968</v>
      </c>
      <c r="M94" s="52" t="s">
        <v>1084</v>
      </c>
    </row>
    <row r="95" spans="1:13" x14ac:dyDescent="0.2">
      <c r="A95" s="7">
        <v>83</v>
      </c>
      <c r="B95" s="46" t="s">
        <v>398</v>
      </c>
      <c r="C95" s="47" t="s">
        <v>327</v>
      </c>
      <c r="D95" s="46" t="s">
        <v>785</v>
      </c>
      <c r="E95" s="47" t="s">
        <v>602</v>
      </c>
      <c r="F95" s="48" t="s">
        <v>466</v>
      </c>
      <c r="G95" s="47" t="s">
        <v>510</v>
      </c>
      <c r="H95" s="49">
        <v>10000</v>
      </c>
      <c r="I95" s="49">
        <v>7.95</v>
      </c>
      <c r="J95" s="46">
        <v>402.9</v>
      </c>
      <c r="K95" s="50">
        <f t="shared" si="3"/>
        <v>150.03995999999998</v>
      </c>
      <c r="L95" s="51" t="s">
        <v>969</v>
      </c>
      <c r="M95" s="52" t="s">
        <v>1084</v>
      </c>
    </row>
    <row r="96" spans="1:13" x14ac:dyDescent="0.2">
      <c r="A96" s="7">
        <v>84</v>
      </c>
      <c r="B96" s="46" t="s">
        <v>204</v>
      </c>
      <c r="C96" s="47" t="s">
        <v>118</v>
      </c>
      <c r="D96" s="46" t="s">
        <v>796</v>
      </c>
      <c r="E96" s="47" t="s">
        <v>603</v>
      </c>
      <c r="F96" s="48" t="s">
        <v>463</v>
      </c>
      <c r="G96" s="47" t="s">
        <v>511</v>
      </c>
      <c r="H96" s="49">
        <v>6000</v>
      </c>
      <c r="I96" s="49">
        <v>7.95</v>
      </c>
      <c r="J96" s="46">
        <v>360.3</v>
      </c>
      <c r="K96" s="50">
        <f t="shared" si="3"/>
        <v>134.17572000000001</v>
      </c>
      <c r="L96" s="51" t="s">
        <v>970</v>
      </c>
      <c r="M96" s="52" t="s">
        <v>1084</v>
      </c>
    </row>
    <row r="97" spans="1:13" x14ac:dyDescent="0.2">
      <c r="A97" s="7">
        <v>85</v>
      </c>
      <c r="B97" s="46" t="s">
        <v>399</v>
      </c>
      <c r="C97" s="47" t="s">
        <v>328</v>
      </c>
      <c r="D97" s="46" t="s">
        <v>733</v>
      </c>
      <c r="E97" s="47" t="s">
        <v>604</v>
      </c>
      <c r="F97" s="48" t="s">
        <v>463</v>
      </c>
      <c r="G97" s="47" t="s">
        <v>511</v>
      </c>
      <c r="H97" s="49">
        <v>3000</v>
      </c>
      <c r="I97" s="49">
        <v>7.95</v>
      </c>
      <c r="J97" s="46">
        <v>180.1</v>
      </c>
      <c r="K97" s="50">
        <f t="shared" si="3"/>
        <v>67.069239999999994</v>
      </c>
      <c r="L97" s="53" t="s">
        <v>1083</v>
      </c>
      <c r="M97" s="52" t="s">
        <v>1084</v>
      </c>
    </row>
    <row r="98" spans="1:13" x14ac:dyDescent="0.2">
      <c r="A98" s="7">
        <v>86</v>
      </c>
      <c r="B98" s="46" t="s">
        <v>226</v>
      </c>
      <c r="C98" s="47" t="s">
        <v>281</v>
      </c>
      <c r="D98" s="46" t="s">
        <v>797</v>
      </c>
      <c r="E98" s="47" t="s">
        <v>605</v>
      </c>
      <c r="F98" s="48" t="s">
        <v>463</v>
      </c>
      <c r="G98" s="47" t="s">
        <v>515</v>
      </c>
      <c r="H98" s="49">
        <v>5000</v>
      </c>
      <c r="I98" s="49">
        <v>7.95</v>
      </c>
      <c r="J98" s="46">
        <v>369.4</v>
      </c>
      <c r="K98" s="50">
        <f t="shared" si="3"/>
        <v>137.56456</v>
      </c>
      <c r="L98" s="51" t="s">
        <v>971</v>
      </c>
      <c r="M98" s="52" t="s">
        <v>1084</v>
      </c>
    </row>
    <row r="99" spans="1:13" x14ac:dyDescent="0.2">
      <c r="A99" s="7">
        <v>87</v>
      </c>
      <c r="B99" s="46" t="s">
        <v>400</v>
      </c>
      <c r="C99" s="47" t="s">
        <v>133</v>
      </c>
      <c r="D99" s="46" t="s">
        <v>798</v>
      </c>
      <c r="E99" s="47" t="s">
        <v>606</v>
      </c>
      <c r="F99" s="48" t="s">
        <v>465</v>
      </c>
      <c r="G99" s="47" t="s">
        <v>515</v>
      </c>
      <c r="H99" s="49">
        <v>2500</v>
      </c>
      <c r="I99" s="49">
        <v>7.95</v>
      </c>
      <c r="J99" s="46">
        <v>184.1</v>
      </c>
      <c r="K99" s="50">
        <f t="shared" si="3"/>
        <v>68.558840000000004</v>
      </c>
      <c r="L99" s="51" t="s">
        <v>972</v>
      </c>
      <c r="M99" s="52" t="s">
        <v>1084</v>
      </c>
    </row>
    <row r="100" spans="1:13" x14ac:dyDescent="0.2">
      <c r="A100" s="7">
        <v>88</v>
      </c>
      <c r="B100" s="46" t="s">
        <v>237</v>
      </c>
      <c r="C100" s="47" t="s">
        <v>283</v>
      </c>
      <c r="D100" s="46" t="s">
        <v>732</v>
      </c>
      <c r="E100" s="47" t="s">
        <v>607</v>
      </c>
      <c r="F100" s="48" t="s">
        <v>467</v>
      </c>
      <c r="G100" s="47" t="s">
        <v>515</v>
      </c>
      <c r="H100" s="49">
        <v>10000</v>
      </c>
      <c r="I100" s="49">
        <v>7.95</v>
      </c>
      <c r="J100" s="46">
        <v>727.5</v>
      </c>
      <c r="K100" s="50">
        <f t="shared" si="3"/>
        <v>270.92100000000005</v>
      </c>
      <c r="L100" s="51" t="s">
        <v>973</v>
      </c>
      <c r="M100" s="52" t="s">
        <v>1084</v>
      </c>
    </row>
    <row r="101" spans="1:13" x14ac:dyDescent="0.2">
      <c r="A101" s="7">
        <v>89</v>
      </c>
      <c r="B101" s="46" t="s">
        <v>116</v>
      </c>
      <c r="C101" s="47" t="s">
        <v>117</v>
      </c>
      <c r="D101" s="46" t="s">
        <v>799</v>
      </c>
      <c r="E101" s="47" t="s">
        <v>608</v>
      </c>
      <c r="F101" s="48" t="s">
        <v>467</v>
      </c>
      <c r="G101" s="47" t="s">
        <v>511</v>
      </c>
      <c r="H101" s="49">
        <v>1500</v>
      </c>
      <c r="I101" s="49">
        <v>7.95</v>
      </c>
      <c r="J101" s="46">
        <v>88.4</v>
      </c>
      <c r="K101" s="50">
        <f t="shared" si="3"/>
        <v>32.920160000000003</v>
      </c>
      <c r="L101" s="51" t="s">
        <v>974</v>
      </c>
      <c r="M101" s="52" t="s">
        <v>1084</v>
      </c>
    </row>
    <row r="102" spans="1:13" x14ac:dyDescent="0.2">
      <c r="A102" s="7">
        <v>90</v>
      </c>
      <c r="B102" s="46" t="s">
        <v>401</v>
      </c>
      <c r="C102" s="47" t="s">
        <v>329</v>
      </c>
      <c r="D102" s="46" t="s">
        <v>800</v>
      </c>
      <c r="E102" s="47" t="s">
        <v>609</v>
      </c>
      <c r="F102" s="48" t="s">
        <v>468</v>
      </c>
      <c r="G102" s="47" t="s">
        <v>517</v>
      </c>
      <c r="H102" s="49">
        <v>10000</v>
      </c>
      <c r="I102" s="49">
        <v>7.95</v>
      </c>
      <c r="J102" s="46">
        <v>320.60000000000002</v>
      </c>
      <c r="K102" s="50">
        <f t="shared" si="3"/>
        <v>119.39144000000002</v>
      </c>
      <c r="L102" s="51" t="s">
        <v>975</v>
      </c>
      <c r="M102" s="52" t="s">
        <v>1084</v>
      </c>
    </row>
    <row r="103" spans="1:13" x14ac:dyDescent="0.2">
      <c r="A103" s="7">
        <v>91</v>
      </c>
      <c r="B103" s="46" t="s">
        <v>402</v>
      </c>
      <c r="C103" s="47" t="s">
        <v>330</v>
      </c>
      <c r="D103" s="46" t="s">
        <v>801</v>
      </c>
      <c r="E103" s="47" t="s">
        <v>610</v>
      </c>
      <c r="F103" s="48" t="s">
        <v>464</v>
      </c>
      <c r="G103" s="47" t="s">
        <v>511</v>
      </c>
      <c r="H103" s="49">
        <v>3000</v>
      </c>
      <c r="I103" s="49">
        <v>7.95</v>
      </c>
      <c r="J103" s="46">
        <v>175.5</v>
      </c>
      <c r="K103" s="50">
        <f t="shared" si="3"/>
        <v>65.356200000000001</v>
      </c>
      <c r="L103" s="51" t="s">
        <v>976</v>
      </c>
      <c r="M103" s="52" t="s">
        <v>1084</v>
      </c>
    </row>
    <row r="104" spans="1:13" x14ac:dyDescent="0.2">
      <c r="A104" s="7">
        <v>92</v>
      </c>
      <c r="B104" s="46" t="s">
        <v>73</v>
      </c>
      <c r="C104" s="47" t="s">
        <v>74</v>
      </c>
      <c r="D104" s="46" t="s">
        <v>733</v>
      </c>
      <c r="E104" s="47" t="s">
        <v>611</v>
      </c>
      <c r="F104" s="48" t="s">
        <v>467</v>
      </c>
      <c r="G104" s="47" t="s">
        <v>516</v>
      </c>
      <c r="H104" s="49">
        <v>10000</v>
      </c>
      <c r="I104" s="49">
        <v>7.95</v>
      </c>
      <c r="J104" s="46">
        <v>790.5</v>
      </c>
      <c r="K104" s="50">
        <f t="shared" si="3"/>
        <v>294.38220000000001</v>
      </c>
      <c r="L104" s="51" t="s">
        <v>977</v>
      </c>
      <c r="M104" s="52" t="s">
        <v>1084</v>
      </c>
    </row>
    <row r="105" spans="1:13" x14ac:dyDescent="0.2">
      <c r="A105" s="7">
        <v>93</v>
      </c>
      <c r="B105" s="46" t="s">
        <v>202</v>
      </c>
      <c r="C105" s="47" t="s">
        <v>69</v>
      </c>
      <c r="D105" s="46" t="s">
        <v>802</v>
      </c>
      <c r="E105" s="47" t="s">
        <v>612</v>
      </c>
      <c r="F105" s="48" t="s">
        <v>468</v>
      </c>
      <c r="G105" s="47" t="s">
        <v>511</v>
      </c>
      <c r="H105" s="49">
        <v>10000</v>
      </c>
      <c r="I105" s="49">
        <v>7.95</v>
      </c>
      <c r="J105" s="46">
        <v>589.4</v>
      </c>
      <c r="K105" s="50">
        <f t="shared" si="3"/>
        <v>219.49256000000003</v>
      </c>
      <c r="L105" s="51" t="s">
        <v>978</v>
      </c>
      <c r="M105" s="52" t="s">
        <v>1084</v>
      </c>
    </row>
    <row r="106" spans="1:13" x14ac:dyDescent="0.2">
      <c r="A106" s="7">
        <v>94</v>
      </c>
      <c r="B106" s="46" t="s">
        <v>183</v>
      </c>
      <c r="C106" s="47" t="s">
        <v>126</v>
      </c>
      <c r="D106" s="46" t="s">
        <v>803</v>
      </c>
      <c r="E106" s="47" t="s">
        <v>613</v>
      </c>
      <c r="F106" s="48" t="s">
        <v>468</v>
      </c>
      <c r="G106" s="47" t="s">
        <v>516</v>
      </c>
      <c r="H106" s="49">
        <v>5000</v>
      </c>
      <c r="I106" s="49">
        <v>7.95</v>
      </c>
      <c r="J106" s="46">
        <v>394.1</v>
      </c>
      <c r="K106" s="50">
        <f t="shared" si="3"/>
        <v>146.76284000000001</v>
      </c>
      <c r="L106" s="51" t="s">
        <v>979</v>
      </c>
      <c r="M106" s="52" t="s">
        <v>1084</v>
      </c>
    </row>
    <row r="107" spans="1:13" x14ac:dyDescent="0.2">
      <c r="A107" s="7">
        <v>95</v>
      </c>
      <c r="B107" s="46" t="s">
        <v>198</v>
      </c>
      <c r="C107" s="47" t="s">
        <v>84</v>
      </c>
      <c r="D107" s="46" t="s">
        <v>794</v>
      </c>
      <c r="E107" s="47" t="s">
        <v>614</v>
      </c>
      <c r="F107" s="48" t="s">
        <v>467</v>
      </c>
      <c r="G107" s="47" t="s">
        <v>515</v>
      </c>
      <c r="H107" s="49">
        <v>5500</v>
      </c>
      <c r="I107" s="49">
        <v>7.95</v>
      </c>
      <c r="J107" s="46">
        <v>400.1</v>
      </c>
      <c r="K107" s="50">
        <f t="shared" si="3"/>
        <v>148.99724000000003</v>
      </c>
      <c r="L107" s="51" t="s">
        <v>980</v>
      </c>
      <c r="M107" s="52" t="s">
        <v>1084</v>
      </c>
    </row>
    <row r="108" spans="1:13" x14ac:dyDescent="0.2">
      <c r="A108" s="7">
        <v>96</v>
      </c>
      <c r="B108" s="46" t="s">
        <v>403</v>
      </c>
      <c r="C108" s="47" t="s">
        <v>331</v>
      </c>
      <c r="D108" s="46" t="s">
        <v>804</v>
      </c>
      <c r="E108" s="47" t="s">
        <v>615</v>
      </c>
      <c r="F108" s="48" t="s">
        <v>468</v>
      </c>
      <c r="G108" s="47" t="s">
        <v>511</v>
      </c>
      <c r="H108" s="49">
        <v>3000</v>
      </c>
      <c r="I108" s="49">
        <v>7.95</v>
      </c>
      <c r="J108" s="46">
        <v>176.2</v>
      </c>
      <c r="K108" s="50">
        <f t="shared" si="3"/>
        <v>65.616879999999995</v>
      </c>
      <c r="L108" s="51" t="s">
        <v>981</v>
      </c>
      <c r="M108" s="52" t="s">
        <v>1084</v>
      </c>
    </row>
    <row r="109" spans="1:13" x14ac:dyDescent="0.2">
      <c r="A109" s="7">
        <v>97</v>
      </c>
      <c r="B109" s="46" t="s">
        <v>249</v>
      </c>
      <c r="C109" s="47" t="s">
        <v>287</v>
      </c>
      <c r="D109" s="46" t="s">
        <v>805</v>
      </c>
      <c r="E109" s="47" t="s">
        <v>616</v>
      </c>
      <c r="F109" s="48" t="s">
        <v>469</v>
      </c>
      <c r="G109" s="47" t="s">
        <v>515</v>
      </c>
      <c r="H109" s="49">
        <v>1500</v>
      </c>
      <c r="I109" s="49">
        <v>7.95</v>
      </c>
      <c r="J109" s="46">
        <v>108.1</v>
      </c>
      <c r="K109" s="50">
        <f t="shared" si="3"/>
        <v>40.256439999999998</v>
      </c>
      <c r="L109" s="51" t="s">
        <v>982</v>
      </c>
      <c r="M109" s="52" t="s">
        <v>1084</v>
      </c>
    </row>
    <row r="110" spans="1:13" x14ac:dyDescent="0.2">
      <c r="A110" s="7">
        <v>98</v>
      </c>
      <c r="B110" s="46" t="s">
        <v>230</v>
      </c>
      <c r="C110" s="47" t="s">
        <v>122</v>
      </c>
      <c r="D110" s="46" t="s">
        <v>806</v>
      </c>
      <c r="E110" s="47" t="s">
        <v>617</v>
      </c>
      <c r="F110" s="48" t="s">
        <v>469</v>
      </c>
      <c r="G110" s="47" t="s">
        <v>516</v>
      </c>
      <c r="H110" s="49">
        <v>3500</v>
      </c>
      <c r="I110" s="49">
        <v>7.95</v>
      </c>
      <c r="J110" s="46">
        <v>274.3</v>
      </c>
      <c r="K110" s="50">
        <f t="shared" si="3"/>
        <v>102.14932</v>
      </c>
      <c r="L110" s="51" t="s">
        <v>983</v>
      </c>
      <c r="M110" s="52" t="s">
        <v>1084</v>
      </c>
    </row>
    <row r="111" spans="1:13" x14ac:dyDescent="0.2">
      <c r="A111" s="7">
        <v>99</v>
      </c>
      <c r="B111" s="46" t="s">
        <v>199</v>
      </c>
      <c r="C111" s="47" t="s">
        <v>108</v>
      </c>
      <c r="D111" s="46" t="s">
        <v>807</v>
      </c>
      <c r="E111" s="47" t="s">
        <v>618</v>
      </c>
      <c r="F111" s="48" t="s">
        <v>469</v>
      </c>
      <c r="G111" s="47" t="s">
        <v>511</v>
      </c>
      <c r="H111" s="49">
        <v>3000</v>
      </c>
      <c r="I111" s="49">
        <v>7.95</v>
      </c>
      <c r="J111" s="46">
        <v>174.8</v>
      </c>
      <c r="K111" s="50">
        <f t="shared" si="3"/>
        <v>65.095520000000008</v>
      </c>
      <c r="L111" s="51" t="s">
        <v>984</v>
      </c>
      <c r="M111" s="52" t="s">
        <v>1084</v>
      </c>
    </row>
    <row r="112" spans="1:13" x14ac:dyDescent="0.2">
      <c r="A112" s="7">
        <v>100</v>
      </c>
      <c r="B112" s="46" t="s">
        <v>205</v>
      </c>
      <c r="C112" s="47" t="s">
        <v>68</v>
      </c>
      <c r="D112" s="46" t="s">
        <v>808</v>
      </c>
      <c r="E112" s="47" t="s">
        <v>619</v>
      </c>
      <c r="F112" s="48" t="s">
        <v>469</v>
      </c>
      <c r="G112" s="47" t="s">
        <v>513</v>
      </c>
      <c r="H112" s="49">
        <v>5000</v>
      </c>
      <c r="I112" s="49">
        <v>7.95</v>
      </c>
      <c r="J112" s="46">
        <v>258.3</v>
      </c>
      <c r="K112" s="50">
        <f t="shared" si="3"/>
        <v>96.190920000000006</v>
      </c>
      <c r="L112" s="51" t="s">
        <v>985</v>
      </c>
      <c r="M112" s="52" t="s">
        <v>1084</v>
      </c>
    </row>
    <row r="113" spans="1:13" x14ac:dyDescent="0.2">
      <c r="A113" s="7">
        <v>101</v>
      </c>
      <c r="B113" s="46" t="s">
        <v>404</v>
      </c>
      <c r="C113" s="47" t="s">
        <v>332</v>
      </c>
      <c r="D113" s="46" t="s">
        <v>809</v>
      </c>
      <c r="E113" s="47" t="s">
        <v>620</v>
      </c>
      <c r="F113" s="48" t="s">
        <v>464</v>
      </c>
      <c r="G113" s="47" t="s">
        <v>516</v>
      </c>
      <c r="H113" s="49">
        <v>5000</v>
      </c>
      <c r="I113" s="49">
        <v>7.95</v>
      </c>
      <c r="J113" s="46">
        <v>393</v>
      </c>
      <c r="K113" s="50">
        <f t="shared" si="3"/>
        <v>146.35320000000002</v>
      </c>
      <c r="L113" s="51" t="s">
        <v>986</v>
      </c>
      <c r="M113" s="52" t="s">
        <v>1084</v>
      </c>
    </row>
    <row r="114" spans="1:13" x14ac:dyDescent="0.2">
      <c r="A114" s="7">
        <v>102</v>
      </c>
      <c r="B114" s="46" t="s">
        <v>240</v>
      </c>
      <c r="C114" s="47" t="s">
        <v>101</v>
      </c>
      <c r="D114" s="46" t="s">
        <v>810</v>
      </c>
      <c r="E114" s="47" t="s">
        <v>621</v>
      </c>
      <c r="F114" s="48" t="s">
        <v>470</v>
      </c>
      <c r="G114" s="47" t="s">
        <v>511</v>
      </c>
      <c r="H114" s="49">
        <v>10000</v>
      </c>
      <c r="I114" s="49">
        <v>7.95</v>
      </c>
      <c r="J114" s="46">
        <v>573.9</v>
      </c>
      <c r="K114" s="50">
        <f t="shared" si="3"/>
        <v>213.72036</v>
      </c>
      <c r="L114" s="51" t="s">
        <v>987</v>
      </c>
      <c r="M114" s="52" t="s">
        <v>1084</v>
      </c>
    </row>
    <row r="115" spans="1:13" x14ac:dyDescent="0.2">
      <c r="A115" s="7">
        <v>103</v>
      </c>
      <c r="B115" s="46" t="s">
        <v>46</v>
      </c>
      <c r="C115" s="47" t="s">
        <v>47</v>
      </c>
      <c r="D115" s="46" t="s">
        <v>790</v>
      </c>
      <c r="E115" s="47" t="s">
        <v>622</v>
      </c>
      <c r="F115" s="48" t="s">
        <v>471</v>
      </c>
      <c r="G115" s="47" t="s">
        <v>514</v>
      </c>
      <c r="H115" s="49">
        <v>3000</v>
      </c>
      <c r="I115" s="49">
        <v>7.95</v>
      </c>
      <c r="J115" s="46">
        <v>134</v>
      </c>
      <c r="K115" s="50">
        <f t="shared" si="3"/>
        <v>49.901600000000002</v>
      </c>
      <c r="L115" s="51" t="s">
        <v>988</v>
      </c>
      <c r="M115" s="52" t="s">
        <v>1084</v>
      </c>
    </row>
    <row r="116" spans="1:13" x14ac:dyDescent="0.2">
      <c r="A116" s="7">
        <v>104</v>
      </c>
      <c r="B116" s="46" t="s">
        <v>149</v>
      </c>
      <c r="C116" s="47" t="s">
        <v>90</v>
      </c>
      <c r="D116" s="46" t="s">
        <v>811</v>
      </c>
      <c r="E116" s="47" t="s">
        <v>623</v>
      </c>
      <c r="F116" s="48" t="s">
        <v>472</v>
      </c>
      <c r="G116" s="47" t="s">
        <v>516</v>
      </c>
      <c r="H116" s="49">
        <v>2000</v>
      </c>
      <c r="I116" s="49">
        <v>7.95</v>
      </c>
      <c r="J116" s="46">
        <v>154.5</v>
      </c>
      <c r="K116" s="50">
        <f t="shared" si="3"/>
        <v>57.535800000000002</v>
      </c>
      <c r="L116" s="51" t="s">
        <v>989</v>
      </c>
      <c r="M116" s="52" t="s">
        <v>1084</v>
      </c>
    </row>
    <row r="117" spans="1:13" x14ac:dyDescent="0.2">
      <c r="A117" s="7">
        <v>105</v>
      </c>
      <c r="B117" s="46" t="s">
        <v>195</v>
      </c>
      <c r="C117" s="47" t="s">
        <v>80</v>
      </c>
      <c r="D117" s="46" t="s">
        <v>812</v>
      </c>
      <c r="E117" s="47" t="s">
        <v>624</v>
      </c>
      <c r="F117" s="48" t="s">
        <v>471</v>
      </c>
      <c r="G117" s="47" t="s">
        <v>513</v>
      </c>
      <c r="H117" s="49">
        <v>3000</v>
      </c>
      <c r="I117" s="49">
        <v>7.95</v>
      </c>
      <c r="J117" s="46">
        <v>154.30000000000001</v>
      </c>
      <c r="K117" s="50">
        <f t="shared" si="3"/>
        <v>57.461320000000008</v>
      </c>
      <c r="L117" s="51" t="s">
        <v>990</v>
      </c>
      <c r="M117" s="52" t="s">
        <v>1084</v>
      </c>
    </row>
    <row r="118" spans="1:13" x14ac:dyDescent="0.2">
      <c r="A118" s="7">
        <v>106</v>
      </c>
      <c r="B118" s="46" t="s">
        <v>405</v>
      </c>
      <c r="C118" s="47" t="s">
        <v>333</v>
      </c>
      <c r="D118" s="46" t="s">
        <v>813</v>
      </c>
      <c r="E118" s="47" t="s">
        <v>625</v>
      </c>
      <c r="F118" s="48" t="s">
        <v>471</v>
      </c>
      <c r="G118" s="47" t="s">
        <v>515</v>
      </c>
      <c r="H118" s="49">
        <v>10000</v>
      </c>
      <c r="I118" s="49">
        <v>7.95</v>
      </c>
      <c r="J118" s="46">
        <v>718.16</v>
      </c>
      <c r="K118" s="50">
        <f t="shared" si="3"/>
        <v>267.44278400000002</v>
      </c>
      <c r="L118" s="51" t="s">
        <v>991</v>
      </c>
      <c r="M118" s="52" t="s">
        <v>1084</v>
      </c>
    </row>
    <row r="119" spans="1:13" x14ac:dyDescent="0.2">
      <c r="A119" s="7">
        <v>107</v>
      </c>
      <c r="B119" s="46" t="s">
        <v>130</v>
      </c>
      <c r="C119" s="47" t="s">
        <v>131</v>
      </c>
      <c r="D119" s="46" t="s">
        <v>814</v>
      </c>
      <c r="E119" s="47" t="s">
        <v>626</v>
      </c>
      <c r="F119" s="48" t="s">
        <v>472</v>
      </c>
      <c r="G119" s="47" t="s">
        <v>515</v>
      </c>
      <c r="H119" s="49">
        <v>3000</v>
      </c>
      <c r="I119" s="49">
        <v>7.95</v>
      </c>
      <c r="J119" s="46">
        <v>212.9</v>
      </c>
      <c r="K119" s="50">
        <f t="shared" si="3"/>
        <v>79.283960000000008</v>
      </c>
      <c r="L119" s="51" t="s">
        <v>992</v>
      </c>
      <c r="M119" s="52" t="s">
        <v>1084</v>
      </c>
    </row>
    <row r="120" spans="1:13" x14ac:dyDescent="0.2">
      <c r="A120" s="7">
        <v>108</v>
      </c>
      <c r="B120" s="46" t="s">
        <v>175</v>
      </c>
      <c r="C120" s="47" t="s">
        <v>71</v>
      </c>
      <c r="D120" s="46" t="s">
        <v>733</v>
      </c>
      <c r="E120" s="47" t="s">
        <v>627</v>
      </c>
      <c r="F120" s="48" t="s">
        <v>470</v>
      </c>
      <c r="G120" s="47" t="s">
        <v>513</v>
      </c>
      <c r="H120" s="49">
        <v>5000</v>
      </c>
      <c r="I120" s="49">
        <v>7.95</v>
      </c>
      <c r="J120" s="46">
        <v>253.9</v>
      </c>
      <c r="K120" s="50">
        <f t="shared" si="3"/>
        <v>94.552360000000007</v>
      </c>
      <c r="L120" s="51" t="s">
        <v>993</v>
      </c>
      <c r="M120" s="52" t="s">
        <v>1084</v>
      </c>
    </row>
    <row r="121" spans="1:13" x14ac:dyDescent="0.2">
      <c r="A121" s="7">
        <v>109</v>
      </c>
      <c r="B121" s="46" t="s">
        <v>406</v>
      </c>
      <c r="C121" s="47" t="s">
        <v>334</v>
      </c>
      <c r="D121" s="46" t="s">
        <v>815</v>
      </c>
      <c r="E121" s="47" t="s">
        <v>628</v>
      </c>
      <c r="F121" s="48" t="s">
        <v>473</v>
      </c>
      <c r="G121" s="47" t="s">
        <v>513</v>
      </c>
      <c r="H121" s="49">
        <v>6000</v>
      </c>
      <c r="I121" s="49">
        <v>7.95</v>
      </c>
      <c r="J121" s="46">
        <v>294.3</v>
      </c>
      <c r="K121" s="50">
        <f t="shared" si="3"/>
        <v>109.59732000000002</v>
      </c>
      <c r="L121" s="51" t="s">
        <v>994</v>
      </c>
      <c r="M121" s="52" t="s">
        <v>1084</v>
      </c>
    </row>
    <row r="122" spans="1:13" x14ac:dyDescent="0.2">
      <c r="A122" s="7">
        <v>110</v>
      </c>
      <c r="B122" s="46" t="s">
        <v>255</v>
      </c>
      <c r="C122" s="47" t="s">
        <v>291</v>
      </c>
      <c r="D122" s="46" t="s">
        <v>816</v>
      </c>
      <c r="E122" s="47" t="s">
        <v>629</v>
      </c>
      <c r="F122" s="48" t="s">
        <v>474</v>
      </c>
      <c r="G122" s="47" t="s">
        <v>516</v>
      </c>
      <c r="H122" s="49">
        <v>3000</v>
      </c>
      <c r="I122" s="49">
        <v>7.95</v>
      </c>
      <c r="J122" s="46">
        <v>229.7</v>
      </c>
      <c r="K122" s="50">
        <f t="shared" si="3"/>
        <v>85.540279999999996</v>
      </c>
      <c r="L122" s="51" t="s">
        <v>995</v>
      </c>
      <c r="M122" s="52" t="s">
        <v>1084</v>
      </c>
    </row>
    <row r="123" spans="1:13" x14ac:dyDescent="0.2">
      <c r="A123" s="7">
        <v>111</v>
      </c>
      <c r="B123" s="46" t="s">
        <v>242</v>
      </c>
      <c r="C123" s="47" t="s">
        <v>88</v>
      </c>
      <c r="D123" s="46" t="s">
        <v>817</v>
      </c>
      <c r="E123" s="47" t="s">
        <v>630</v>
      </c>
      <c r="F123" s="48" t="s">
        <v>472</v>
      </c>
      <c r="G123" s="47" t="s">
        <v>513</v>
      </c>
      <c r="H123" s="49">
        <v>5000</v>
      </c>
      <c r="I123" s="49">
        <v>7.95</v>
      </c>
      <c r="J123" s="46">
        <v>252.8</v>
      </c>
      <c r="K123" s="50">
        <f t="shared" si="3"/>
        <v>94.142720000000011</v>
      </c>
      <c r="L123" s="51" t="s">
        <v>996</v>
      </c>
      <c r="M123" s="52" t="s">
        <v>1084</v>
      </c>
    </row>
    <row r="124" spans="1:13" x14ac:dyDescent="0.2">
      <c r="A124" s="7">
        <v>112</v>
      </c>
      <c r="B124" s="46" t="s">
        <v>259</v>
      </c>
      <c r="C124" s="47" t="s">
        <v>294</v>
      </c>
      <c r="D124" s="46" t="s">
        <v>818</v>
      </c>
      <c r="E124" s="47" t="s">
        <v>631</v>
      </c>
      <c r="F124" s="48" t="s">
        <v>472</v>
      </c>
      <c r="G124" s="47" t="s">
        <v>516</v>
      </c>
      <c r="H124" s="49">
        <v>2000</v>
      </c>
      <c r="I124" s="49">
        <v>7.95</v>
      </c>
      <c r="J124" s="46">
        <v>154.5</v>
      </c>
      <c r="K124" s="50">
        <f t="shared" si="3"/>
        <v>57.535800000000002</v>
      </c>
      <c r="L124" s="51" t="s">
        <v>997</v>
      </c>
      <c r="M124" s="52" t="s">
        <v>1084</v>
      </c>
    </row>
    <row r="125" spans="1:13" x14ac:dyDescent="0.2">
      <c r="A125" s="7">
        <v>113</v>
      </c>
      <c r="B125" s="46" t="s">
        <v>222</v>
      </c>
      <c r="C125" s="47" t="s">
        <v>114</v>
      </c>
      <c r="D125" s="46" t="s">
        <v>819</v>
      </c>
      <c r="E125" s="47" t="s">
        <v>632</v>
      </c>
      <c r="F125" s="48" t="s">
        <v>472</v>
      </c>
      <c r="G125" s="47" t="s">
        <v>511</v>
      </c>
      <c r="H125" s="49">
        <v>2000</v>
      </c>
      <c r="I125" s="49">
        <v>7.95</v>
      </c>
      <c r="J125" s="46">
        <v>114.3</v>
      </c>
      <c r="K125" s="50">
        <f t="shared" si="3"/>
        <v>42.56532</v>
      </c>
      <c r="L125" s="51" t="s">
        <v>998</v>
      </c>
      <c r="M125" s="52" t="s">
        <v>1084</v>
      </c>
    </row>
    <row r="126" spans="1:13" x14ac:dyDescent="0.2">
      <c r="A126" s="7">
        <v>114</v>
      </c>
      <c r="B126" s="46" t="s">
        <v>407</v>
      </c>
      <c r="C126" s="47" t="s">
        <v>335</v>
      </c>
      <c r="D126" s="46" t="s">
        <v>820</v>
      </c>
      <c r="E126" s="47" t="s">
        <v>633</v>
      </c>
      <c r="F126" s="48" t="s">
        <v>472</v>
      </c>
      <c r="G126" s="47" t="s">
        <v>511</v>
      </c>
      <c r="H126" s="49">
        <v>2000</v>
      </c>
      <c r="I126" s="49">
        <v>7.95</v>
      </c>
      <c r="J126" s="46">
        <v>114.3</v>
      </c>
      <c r="K126" s="50">
        <f t="shared" si="3"/>
        <v>42.56532</v>
      </c>
      <c r="L126" s="51" t="s">
        <v>999</v>
      </c>
      <c r="M126" s="52" t="s">
        <v>1084</v>
      </c>
    </row>
    <row r="127" spans="1:13" x14ac:dyDescent="0.2">
      <c r="A127" s="7">
        <v>115</v>
      </c>
      <c r="B127" s="46" t="s">
        <v>218</v>
      </c>
      <c r="C127" s="47" t="s">
        <v>124</v>
      </c>
      <c r="D127" s="46" t="s">
        <v>821</v>
      </c>
      <c r="E127" s="47" t="s">
        <v>634</v>
      </c>
      <c r="F127" s="48" t="s">
        <v>470</v>
      </c>
      <c r="G127" s="47" t="s">
        <v>511</v>
      </c>
      <c r="H127" s="49">
        <v>2500</v>
      </c>
      <c r="I127" s="49">
        <v>7.95</v>
      </c>
      <c r="J127" s="46">
        <v>143.5</v>
      </c>
      <c r="K127" s="50">
        <f t="shared" si="3"/>
        <v>53.439400000000006</v>
      </c>
      <c r="L127" s="51" t="s">
        <v>1000</v>
      </c>
      <c r="M127" s="52" t="s">
        <v>1084</v>
      </c>
    </row>
    <row r="128" spans="1:13" x14ac:dyDescent="0.2">
      <c r="A128" s="7">
        <v>116</v>
      </c>
      <c r="B128" s="46" t="s">
        <v>193</v>
      </c>
      <c r="C128" s="47" t="s">
        <v>95</v>
      </c>
      <c r="D128" s="46" t="s">
        <v>794</v>
      </c>
      <c r="E128" s="47" t="s">
        <v>635</v>
      </c>
      <c r="F128" s="48" t="s">
        <v>473</v>
      </c>
      <c r="G128" s="47" t="s">
        <v>511</v>
      </c>
      <c r="H128" s="49">
        <v>700</v>
      </c>
      <c r="I128" s="49">
        <v>7.95</v>
      </c>
      <c r="J128" s="46">
        <v>39.9</v>
      </c>
      <c r="K128" s="50">
        <f t="shared" si="3"/>
        <v>14.85876</v>
      </c>
      <c r="L128" s="51" t="s">
        <v>1001</v>
      </c>
      <c r="M128" s="52" t="s">
        <v>1084</v>
      </c>
    </row>
    <row r="129" spans="1:13" x14ac:dyDescent="0.2">
      <c r="A129" s="7">
        <v>117</v>
      </c>
      <c r="B129" s="46" t="s">
        <v>408</v>
      </c>
      <c r="C129" s="47" t="s">
        <v>336</v>
      </c>
      <c r="D129" s="46" t="s">
        <v>822</v>
      </c>
      <c r="E129" s="47" t="s">
        <v>636</v>
      </c>
      <c r="F129" s="48" t="s">
        <v>472</v>
      </c>
      <c r="G129" s="47" t="s">
        <v>511</v>
      </c>
      <c r="H129" s="49">
        <v>10000</v>
      </c>
      <c r="I129" s="49">
        <v>7.95</v>
      </c>
      <c r="J129" s="46">
        <v>571.70000000000005</v>
      </c>
      <c r="K129" s="50">
        <f t="shared" si="3"/>
        <v>212.90108000000004</v>
      </c>
      <c r="L129" s="51" t="s">
        <v>1002</v>
      </c>
      <c r="M129" s="52" t="s">
        <v>1084</v>
      </c>
    </row>
    <row r="130" spans="1:13" x14ac:dyDescent="0.2">
      <c r="A130" s="7">
        <v>1118</v>
      </c>
      <c r="B130" s="46" t="s">
        <v>176</v>
      </c>
      <c r="C130" s="47" t="s">
        <v>96</v>
      </c>
      <c r="D130" s="46" t="s">
        <v>823</v>
      </c>
      <c r="E130" s="47" t="s">
        <v>637</v>
      </c>
      <c r="F130" s="48" t="s">
        <v>472</v>
      </c>
      <c r="G130" s="47" t="s">
        <v>516</v>
      </c>
      <c r="H130" s="49">
        <v>2000</v>
      </c>
      <c r="I130" s="49">
        <v>7.95</v>
      </c>
      <c r="J130" s="46">
        <v>154.5</v>
      </c>
      <c r="K130" s="50">
        <f t="shared" si="3"/>
        <v>57.535800000000002</v>
      </c>
      <c r="L130" s="51" t="s">
        <v>1003</v>
      </c>
      <c r="M130" s="52" t="s">
        <v>1084</v>
      </c>
    </row>
    <row r="131" spans="1:13" x14ac:dyDescent="0.2">
      <c r="A131" s="7">
        <v>119</v>
      </c>
      <c r="B131" s="46" t="s">
        <v>194</v>
      </c>
      <c r="C131" s="47" t="s">
        <v>111</v>
      </c>
      <c r="D131" s="46" t="s">
        <v>824</v>
      </c>
      <c r="E131" s="47" t="s">
        <v>638</v>
      </c>
      <c r="F131" s="48" t="s">
        <v>475</v>
      </c>
      <c r="G131" s="47" t="s">
        <v>511</v>
      </c>
      <c r="H131" s="49">
        <v>5000</v>
      </c>
      <c r="I131" s="49">
        <v>7.95</v>
      </c>
      <c r="J131" s="46">
        <v>283.60000000000002</v>
      </c>
      <c r="K131" s="50">
        <f t="shared" si="3"/>
        <v>105.61264000000001</v>
      </c>
      <c r="L131" s="51" t="s">
        <v>1004</v>
      </c>
      <c r="M131" s="52" t="s">
        <v>1084</v>
      </c>
    </row>
    <row r="132" spans="1:13" x14ac:dyDescent="0.2">
      <c r="A132" s="7">
        <v>120</v>
      </c>
      <c r="B132" s="46" t="s">
        <v>207</v>
      </c>
      <c r="C132" s="47" t="s">
        <v>143</v>
      </c>
      <c r="D132" s="46" t="s">
        <v>825</v>
      </c>
      <c r="E132" s="47" t="s">
        <v>639</v>
      </c>
      <c r="F132" s="48" t="s">
        <v>473</v>
      </c>
      <c r="G132" s="47" t="s">
        <v>516</v>
      </c>
      <c r="H132" s="49">
        <v>8000</v>
      </c>
      <c r="I132" s="49">
        <v>7.95</v>
      </c>
      <c r="J132" s="46">
        <v>595.41999999999996</v>
      </c>
      <c r="K132" s="50">
        <f t="shared" si="3"/>
        <v>221.734408</v>
      </c>
      <c r="L132" s="51" t="s">
        <v>1005</v>
      </c>
      <c r="M132" s="52" t="s">
        <v>1084</v>
      </c>
    </row>
    <row r="133" spans="1:13" x14ac:dyDescent="0.2">
      <c r="A133" s="7">
        <v>121</v>
      </c>
      <c r="B133" s="46" t="s">
        <v>409</v>
      </c>
      <c r="C133" s="47" t="s">
        <v>337</v>
      </c>
      <c r="D133" s="46" t="s">
        <v>826</v>
      </c>
      <c r="E133" s="47" t="s">
        <v>640</v>
      </c>
      <c r="F133" s="48" t="s">
        <v>476</v>
      </c>
      <c r="G133" s="47" t="s">
        <v>516</v>
      </c>
      <c r="H133" s="49">
        <v>10000</v>
      </c>
      <c r="I133" s="49">
        <v>7.95</v>
      </c>
      <c r="J133" s="46">
        <v>756.7</v>
      </c>
      <c r="K133" s="50">
        <f t="shared" si="3"/>
        <v>281.79508000000004</v>
      </c>
      <c r="L133" s="51" t="s">
        <v>1006</v>
      </c>
      <c r="M133" s="52" t="s">
        <v>1084</v>
      </c>
    </row>
    <row r="134" spans="1:13" x14ac:dyDescent="0.2">
      <c r="A134" s="7">
        <v>122</v>
      </c>
      <c r="B134" s="46" t="s">
        <v>410</v>
      </c>
      <c r="C134" s="47" t="s">
        <v>338</v>
      </c>
      <c r="D134" s="46" t="s">
        <v>827</v>
      </c>
      <c r="E134" s="47" t="s">
        <v>641</v>
      </c>
      <c r="F134" s="48" t="s">
        <v>473</v>
      </c>
      <c r="G134" s="47" t="s">
        <v>516</v>
      </c>
      <c r="H134" s="49">
        <v>5000</v>
      </c>
      <c r="I134" s="49">
        <v>7.95</v>
      </c>
      <c r="J134" s="46">
        <v>385.1</v>
      </c>
      <c r="K134" s="50">
        <f t="shared" si="3"/>
        <v>143.41124000000002</v>
      </c>
      <c r="L134" s="51" t="s">
        <v>1007</v>
      </c>
      <c r="M134" s="52" t="s">
        <v>1084</v>
      </c>
    </row>
    <row r="135" spans="1:13" x14ac:dyDescent="0.2">
      <c r="A135" s="7">
        <v>123</v>
      </c>
      <c r="B135" s="46" t="s">
        <v>227</v>
      </c>
      <c r="C135" s="47" t="s">
        <v>138</v>
      </c>
      <c r="D135" s="46" t="s">
        <v>828</v>
      </c>
      <c r="E135" s="47" t="s">
        <v>642</v>
      </c>
      <c r="F135" s="48" t="s">
        <v>476</v>
      </c>
      <c r="G135" s="47" t="s">
        <v>511</v>
      </c>
      <c r="H135" s="49">
        <v>3000</v>
      </c>
      <c r="I135" s="49">
        <v>7.95</v>
      </c>
      <c r="J135" s="46">
        <v>166.9</v>
      </c>
      <c r="K135" s="50">
        <f t="shared" si="3"/>
        <v>62.153560000000006</v>
      </c>
      <c r="L135" s="51" t="s">
        <v>1008</v>
      </c>
      <c r="M135" s="52" t="s">
        <v>1084</v>
      </c>
    </row>
    <row r="136" spans="1:13" x14ac:dyDescent="0.2">
      <c r="A136" s="7">
        <v>124</v>
      </c>
      <c r="B136" s="46" t="s">
        <v>200</v>
      </c>
      <c r="C136" s="47" t="s">
        <v>43</v>
      </c>
      <c r="D136" s="46" t="s">
        <v>790</v>
      </c>
      <c r="E136" s="47" t="s">
        <v>643</v>
      </c>
      <c r="F136" s="48" t="s">
        <v>474</v>
      </c>
      <c r="G136" s="47" t="s">
        <v>511</v>
      </c>
      <c r="H136" s="49">
        <v>1000</v>
      </c>
      <c r="I136" s="49">
        <v>7.95</v>
      </c>
      <c r="J136" s="46">
        <v>56.5</v>
      </c>
      <c r="K136" s="50">
        <f t="shared" si="3"/>
        <v>21.040599999999998</v>
      </c>
      <c r="L136" s="51" t="s">
        <v>1009</v>
      </c>
      <c r="M136" s="52" t="s">
        <v>1084</v>
      </c>
    </row>
    <row r="137" spans="1:13" x14ac:dyDescent="0.2">
      <c r="A137" s="7">
        <v>125</v>
      </c>
      <c r="B137" s="46" t="s">
        <v>256</v>
      </c>
      <c r="C137" s="47" t="s">
        <v>292</v>
      </c>
      <c r="D137" s="46" t="s">
        <v>778</v>
      </c>
      <c r="E137" s="47" t="s">
        <v>644</v>
      </c>
      <c r="F137" s="48" t="s">
        <v>475</v>
      </c>
      <c r="G137" s="47" t="s">
        <v>516</v>
      </c>
      <c r="H137" s="49">
        <v>10000</v>
      </c>
      <c r="I137" s="49">
        <v>7.95</v>
      </c>
      <c r="J137" s="46">
        <v>768</v>
      </c>
      <c r="K137" s="50">
        <f t="shared" si="3"/>
        <v>286.00319999999999</v>
      </c>
      <c r="L137" s="51" t="s">
        <v>1010</v>
      </c>
      <c r="M137" s="52" t="s">
        <v>1084</v>
      </c>
    </row>
    <row r="138" spans="1:13" x14ac:dyDescent="0.2">
      <c r="A138" s="7">
        <v>126</v>
      </c>
      <c r="B138" s="46" t="s">
        <v>411</v>
      </c>
      <c r="C138" s="47" t="s">
        <v>339</v>
      </c>
      <c r="D138" s="46" t="s">
        <v>829</v>
      </c>
      <c r="E138" s="47" t="s">
        <v>645</v>
      </c>
      <c r="F138" s="48" t="s">
        <v>474</v>
      </c>
      <c r="G138" s="47" t="s">
        <v>516</v>
      </c>
      <c r="H138" s="49">
        <v>5000</v>
      </c>
      <c r="I138" s="49">
        <v>7.95</v>
      </c>
      <c r="J138" s="46">
        <v>382.9</v>
      </c>
      <c r="K138" s="50">
        <f t="shared" si="3"/>
        <v>142.59196</v>
      </c>
      <c r="L138" s="51" t="s">
        <v>1011</v>
      </c>
      <c r="M138" s="52" t="s">
        <v>1084</v>
      </c>
    </row>
    <row r="139" spans="1:13" x14ac:dyDescent="0.2">
      <c r="A139" s="7">
        <v>127</v>
      </c>
      <c r="B139" s="46" t="s">
        <v>232</v>
      </c>
      <c r="C139" s="47" t="s">
        <v>110</v>
      </c>
      <c r="D139" s="46" t="s">
        <v>830</v>
      </c>
      <c r="E139" s="47" t="s">
        <v>646</v>
      </c>
      <c r="F139" s="48" t="s">
        <v>475</v>
      </c>
      <c r="G139" s="47" t="s">
        <v>513</v>
      </c>
      <c r="H139" s="49">
        <v>2500</v>
      </c>
      <c r="I139" s="49">
        <v>7.95</v>
      </c>
      <c r="J139" s="46">
        <v>125.3</v>
      </c>
      <c r="K139" s="50">
        <f t="shared" si="3"/>
        <v>46.661720000000003</v>
      </c>
      <c r="L139" s="51" t="s">
        <v>1012</v>
      </c>
      <c r="M139" s="52" t="s">
        <v>1084</v>
      </c>
    </row>
    <row r="140" spans="1:13" x14ac:dyDescent="0.2">
      <c r="A140" s="7">
        <v>128</v>
      </c>
      <c r="B140" s="46" t="s">
        <v>165</v>
      </c>
      <c r="C140" s="47" t="s">
        <v>105</v>
      </c>
      <c r="D140" s="46" t="s">
        <v>831</v>
      </c>
      <c r="E140" s="47" t="s">
        <v>647</v>
      </c>
      <c r="F140" s="48" t="s">
        <v>474</v>
      </c>
      <c r="G140" s="47" t="s">
        <v>511</v>
      </c>
      <c r="H140" s="49">
        <v>4000</v>
      </c>
      <c r="I140" s="49">
        <v>7.95</v>
      </c>
      <c r="J140" s="46">
        <v>226</v>
      </c>
      <c r="K140" s="50">
        <f t="shared" si="3"/>
        <v>84.162399999999991</v>
      </c>
      <c r="L140" s="51" t="s">
        <v>1013</v>
      </c>
      <c r="M140" s="52" t="s">
        <v>1084</v>
      </c>
    </row>
    <row r="141" spans="1:13" x14ac:dyDescent="0.2">
      <c r="A141" s="7">
        <v>129</v>
      </c>
      <c r="B141" s="46" t="s">
        <v>219</v>
      </c>
      <c r="C141" s="47" t="s">
        <v>277</v>
      </c>
      <c r="D141" s="46" t="s">
        <v>766</v>
      </c>
      <c r="E141" s="47" t="s">
        <v>648</v>
      </c>
      <c r="F141" s="48" t="s">
        <v>477</v>
      </c>
      <c r="G141" s="47" t="s">
        <v>516</v>
      </c>
      <c r="H141" s="49">
        <v>5500</v>
      </c>
      <c r="I141" s="49">
        <v>7.95</v>
      </c>
      <c r="J141" s="46">
        <v>417.4</v>
      </c>
      <c r="K141" s="50">
        <f t="shared" si="3"/>
        <v>155.43976000000001</v>
      </c>
      <c r="L141" s="51" t="s">
        <v>1014</v>
      </c>
      <c r="M141" s="52" t="s">
        <v>1084</v>
      </c>
    </row>
    <row r="142" spans="1:13" x14ac:dyDescent="0.2">
      <c r="A142" s="7">
        <v>130</v>
      </c>
      <c r="B142" s="46" t="s">
        <v>160</v>
      </c>
      <c r="C142" s="47" t="s">
        <v>53</v>
      </c>
      <c r="D142" s="46" t="s">
        <v>832</v>
      </c>
      <c r="E142" s="47" t="s">
        <v>649</v>
      </c>
      <c r="F142" s="48" t="s">
        <v>477</v>
      </c>
      <c r="G142" s="47" t="s">
        <v>513</v>
      </c>
      <c r="H142" s="49">
        <v>8500</v>
      </c>
      <c r="I142" s="49">
        <v>7.95</v>
      </c>
      <c r="J142" s="46">
        <v>418.6</v>
      </c>
      <c r="K142" s="50">
        <f t="shared" si="3"/>
        <v>155.88664000000003</v>
      </c>
      <c r="L142" s="51" t="s">
        <v>1015</v>
      </c>
      <c r="M142" s="52" t="s">
        <v>1084</v>
      </c>
    </row>
    <row r="143" spans="1:13" x14ac:dyDescent="0.2">
      <c r="A143" s="7">
        <v>131</v>
      </c>
      <c r="B143" s="46" t="s">
        <v>120</v>
      </c>
      <c r="C143" s="47" t="s">
        <v>121</v>
      </c>
      <c r="D143" s="46" t="s">
        <v>833</v>
      </c>
      <c r="E143" s="47" t="s">
        <v>650</v>
      </c>
      <c r="F143" s="48" t="s">
        <v>477</v>
      </c>
      <c r="G143" s="47" t="s">
        <v>512</v>
      </c>
      <c r="H143" s="49">
        <v>2000</v>
      </c>
      <c r="I143" s="49">
        <v>7.95</v>
      </c>
      <c r="J143" s="46">
        <v>125.4</v>
      </c>
      <c r="K143" s="50">
        <f t="shared" si="3"/>
        <v>46.698960000000007</v>
      </c>
      <c r="L143" s="51" t="s">
        <v>1016</v>
      </c>
      <c r="M143" s="52" t="s">
        <v>1084</v>
      </c>
    </row>
    <row r="144" spans="1:13" x14ac:dyDescent="0.2">
      <c r="A144" s="7">
        <v>132</v>
      </c>
      <c r="B144" s="46" t="s">
        <v>228</v>
      </c>
      <c r="C144" s="47" t="s">
        <v>282</v>
      </c>
      <c r="D144" s="46" t="s">
        <v>834</v>
      </c>
      <c r="E144" s="47" t="s">
        <v>651</v>
      </c>
      <c r="F144" s="48" t="s">
        <v>478</v>
      </c>
      <c r="G144" s="47" t="s">
        <v>511</v>
      </c>
      <c r="H144" s="49">
        <v>1500</v>
      </c>
      <c r="I144" s="49">
        <v>7.95</v>
      </c>
      <c r="J144" s="46">
        <v>83.1</v>
      </c>
      <c r="K144" s="50">
        <f t="shared" si="3"/>
        <v>30.946439999999999</v>
      </c>
      <c r="L144" s="51" t="s">
        <v>1017</v>
      </c>
      <c r="M144" s="52" t="s">
        <v>1084</v>
      </c>
    </row>
    <row r="145" spans="1:13" x14ac:dyDescent="0.2">
      <c r="A145" s="7">
        <v>133</v>
      </c>
      <c r="B145" s="46" t="s">
        <v>206</v>
      </c>
      <c r="C145" s="47" t="s">
        <v>123</v>
      </c>
      <c r="D145" s="46" t="s">
        <v>835</v>
      </c>
      <c r="E145" s="47" t="s">
        <v>652</v>
      </c>
      <c r="F145" s="48" t="s">
        <v>478</v>
      </c>
      <c r="G145" s="47" t="s">
        <v>515</v>
      </c>
      <c r="H145" s="49">
        <v>3000</v>
      </c>
      <c r="I145" s="49">
        <v>7.95</v>
      </c>
      <c r="J145" s="46">
        <v>207.5</v>
      </c>
      <c r="K145" s="50">
        <f t="shared" si="3"/>
        <v>77.272999999999996</v>
      </c>
      <c r="L145" s="51" t="s">
        <v>1018</v>
      </c>
      <c r="M145" s="52" t="s">
        <v>1084</v>
      </c>
    </row>
    <row r="146" spans="1:13" x14ac:dyDescent="0.2">
      <c r="A146" s="7">
        <v>134</v>
      </c>
      <c r="B146" s="46" t="s">
        <v>244</v>
      </c>
      <c r="C146" s="47" t="s">
        <v>284</v>
      </c>
      <c r="D146" s="46" t="s">
        <v>836</v>
      </c>
      <c r="E146" s="47" t="s">
        <v>653</v>
      </c>
      <c r="F146" s="48" t="s">
        <v>476</v>
      </c>
      <c r="G146" s="47" t="s">
        <v>516</v>
      </c>
      <c r="H146" s="49">
        <v>3000</v>
      </c>
      <c r="I146" s="49">
        <v>7.95</v>
      </c>
      <c r="J146" s="46">
        <v>227</v>
      </c>
      <c r="K146" s="50">
        <f t="shared" si="3"/>
        <v>84.53479999999999</v>
      </c>
      <c r="L146" s="51" t="s">
        <v>1019</v>
      </c>
      <c r="M146" s="52" t="s">
        <v>1084</v>
      </c>
    </row>
    <row r="147" spans="1:13" x14ac:dyDescent="0.2">
      <c r="A147" s="7">
        <v>135</v>
      </c>
      <c r="B147" s="46" t="s">
        <v>234</v>
      </c>
      <c r="C147" s="47" t="s">
        <v>115</v>
      </c>
      <c r="D147" s="46" t="s">
        <v>837</v>
      </c>
      <c r="E147" s="47" t="s">
        <v>654</v>
      </c>
      <c r="F147" s="48" t="s">
        <v>476</v>
      </c>
      <c r="G147" s="47" t="s">
        <v>511</v>
      </c>
      <c r="H147" s="49">
        <v>1200</v>
      </c>
      <c r="I147" s="49">
        <v>7.95</v>
      </c>
      <c r="J147" s="46">
        <v>66.8</v>
      </c>
      <c r="K147" s="50">
        <f t="shared" si="3"/>
        <v>24.87632</v>
      </c>
      <c r="L147" s="51" t="s">
        <v>1020</v>
      </c>
      <c r="M147" s="52" t="s">
        <v>1084</v>
      </c>
    </row>
    <row r="148" spans="1:13" x14ac:dyDescent="0.2">
      <c r="A148" s="7">
        <v>136</v>
      </c>
      <c r="B148" s="46" t="s">
        <v>180</v>
      </c>
      <c r="C148" s="47" t="s">
        <v>81</v>
      </c>
      <c r="D148" s="46" t="s">
        <v>838</v>
      </c>
      <c r="E148" s="47" t="s">
        <v>655</v>
      </c>
      <c r="F148" s="48" t="s">
        <v>476</v>
      </c>
      <c r="G148" s="47" t="s">
        <v>511</v>
      </c>
      <c r="H148" s="49">
        <v>4000</v>
      </c>
      <c r="I148" s="49">
        <v>7.95</v>
      </c>
      <c r="J148" s="46">
        <v>222.5</v>
      </c>
      <c r="K148" s="50">
        <f t="shared" si="3"/>
        <v>82.858999999999995</v>
      </c>
      <c r="L148" s="51" t="s">
        <v>1021</v>
      </c>
      <c r="M148" s="52" t="s">
        <v>1084</v>
      </c>
    </row>
    <row r="149" spans="1:13" x14ac:dyDescent="0.2">
      <c r="A149" s="7">
        <v>137</v>
      </c>
      <c r="B149" s="46" t="s">
        <v>184</v>
      </c>
      <c r="C149" s="47" t="s">
        <v>82</v>
      </c>
      <c r="D149" s="46" t="s">
        <v>790</v>
      </c>
      <c r="E149" s="47" t="s">
        <v>656</v>
      </c>
      <c r="F149" s="48" t="s">
        <v>476</v>
      </c>
      <c r="G149" s="47" t="s">
        <v>511</v>
      </c>
      <c r="H149" s="49">
        <v>3000</v>
      </c>
      <c r="I149" s="49">
        <v>7.95</v>
      </c>
      <c r="J149" s="46">
        <v>166.9</v>
      </c>
      <c r="K149" s="50">
        <f t="shared" si="3"/>
        <v>62.153560000000006</v>
      </c>
      <c r="L149" s="51" t="s">
        <v>1022</v>
      </c>
      <c r="M149" s="52" t="s">
        <v>1084</v>
      </c>
    </row>
    <row r="150" spans="1:13" x14ac:dyDescent="0.2">
      <c r="A150" s="7">
        <v>138</v>
      </c>
      <c r="B150" s="46" t="s">
        <v>223</v>
      </c>
      <c r="C150" s="47" t="s">
        <v>112</v>
      </c>
      <c r="D150" s="46" t="s">
        <v>839</v>
      </c>
      <c r="E150" s="47" t="s">
        <v>657</v>
      </c>
      <c r="F150" s="48" t="s">
        <v>476</v>
      </c>
      <c r="G150" s="47" t="s">
        <v>511</v>
      </c>
      <c r="H150" s="49">
        <v>2000</v>
      </c>
      <c r="I150" s="49">
        <v>7.95</v>
      </c>
      <c r="J150" s="46">
        <v>111.3</v>
      </c>
      <c r="K150" s="50">
        <f t="shared" ref="K150:K212" si="4">J150*37.24/100</f>
        <v>41.448119999999996</v>
      </c>
      <c r="L150" s="51" t="s">
        <v>1023</v>
      </c>
      <c r="M150" s="52" t="s">
        <v>1084</v>
      </c>
    </row>
    <row r="151" spans="1:13" x14ac:dyDescent="0.2">
      <c r="A151" s="7">
        <v>139</v>
      </c>
      <c r="B151" s="46" t="s">
        <v>209</v>
      </c>
      <c r="C151" s="47" t="s">
        <v>83</v>
      </c>
      <c r="D151" s="46" t="s">
        <v>840</v>
      </c>
      <c r="E151" s="47" t="s">
        <v>658</v>
      </c>
      <c r="F151" s="48" t="s">
        <v>479</v>
      </c>
      <c r="G151" s="47" t="s">
        <v>511</v>
      </c>
      <c r="H151" s="49">
        <v>3500</v>
      </c>
      <c r="I151" s="49">
        <v>7.95</v>
      </c>
      <c r="J151" s="46">
        <v>193.1</v>
      </c>
      <c r="K151" s="50">
        <f t="shared" si="4"/>
        <v>71.910439999999994</v>
      </c>
      <c r="L151" s="51" t="s">
        <v>1024</v>
      </c>
      <c r="M151" s="52" t="s">
        <v>1084</v>
      </c>
    </row>
    <row r="152" spans="1:13" x14ac:dyDescent="0.2">
      <c r="A152" s="7">
        <v>140</v>
      </c>
      <c r="B152" s="46" t="s">
        <v>412</v>
      </c>
      <c r="C152" s="47" t="s">
        <v>340</v>
      </c>
      <c r="D152" s="46" t="s">
        <v>841</v>
      </c>
      <c r="E152" s="47" t="s">
        <v>659</v>
      </c>
      <c r="F152" s="48" t="s">
        <v>479</v>
      </c>
      <c r="G152" s="47" t="s">
        <v>516</v>
      </c>
      <c r="H152" s="49">
        <v>2000</v>
      </c>
      <c r="I152" s="49">
        <v>7.95</v>
      </c>
      <c r="J152" s="46">
        <v>150.4</v>
      </c>
      <c r="K152" s="50">
        <f t="shared" si="4"/>
        <v>56.008960000000009</v>
      </c>
      <c r="L152" s="51" t="s">
        <v>1025</v>
      </c>
      <c r="M152" s="52" t="s">
        <v>1084</v>
      </c>
    </row>
    <row r="153" spans="1:13" x14ac:dyDescent="0.2">
      <c r="A153" s="7">
        <v>141</v>
      </c>
      <c r="B153" s="46" t="s">
        <v>233</v>
      </c>
      <c r="C153" s="47" t="s">
        <v>98</v>
      </c>
      <c r="D153" s="46" t="s">
        <v>842</v>
      </c>
      <c r="E153" s="47" t="s">
        <v>660</v>
      </c>
      <c r="F153" s="48" t="s">
        <v>479</v>
      </c>
      <c r="G153" s="47" t="s">
        <v>511</v>
      </c>
      <c r="H153" s="49">
        <v>3500</v>
      </c>
      <c r="I153" s="49">
        <v>7.95</v>
      </c>
      <c r="J153" s="46">
        <v>193.1</v>
      </c>
      <c r="K153" s="50">
        <f t="shared" si="4"/>
        <v>71.910439999999994</v>
      </c>
      <c r="L153" s="51" t="s">
        <v>1026</v>
      </c>
      <c r="M153" s="52" t="s">
        <v>1084</v>
      </c>
    </row>
    <row r="154" spans="1:13" x14ac:dyDescent="0.2">
      <c r="A154" s="7">
        <v>142</v>
      </c>
      <c r="B154" s="46" t="s">
        <v>103</v>
      </c>
      <c r="C154" s="47" t="s">
        <v>104</v>
      </c>
      <c r="D154" s="46" t="s">
        <v>843</v>
      </c>
      <c r="E154" s="47" t="s">
        <v>661</v>
      </c>
      <c r="F154" s="48" t="s">
        <v>480</v>
      </c>
      <c r="G154" s="47" t="s">
        <v>511</v>
      </c>
      <c r="H154" s="49">
        <v>3000</v>
      </c>
      <c r="I154" s="49">
        <v>7.95</v>
      </c>
      <c r="J154" s="46">
        <v>165.6</v>
      </c>
      <c r="K154" s="50">
        <f t="shared" si="4"/>
        <v>61.669440000000002</v>
      </c>
      <c r="L154" s="51" t="s">
        <v>1027</v>
      </c>
      <c r="M154" s="52" t="s">
        <v>1084</v>
      </c>
    </row>
    <row r="155" spans="1:13" x14ac:dyDescent="0.2">
      <c r="A155" s="7">
        <v>143</v>
      </c>
      <c r="B155" s="46" t="s">
        <v>215</v>
      </c>
      <c r="C155" s="47" t="s">
        <v>109</v>
      </c>
      <c r="D155" s="46" t="s">
        <v>752</v>
      </c>
      <c r="E155" s="47" t="s">
        <v>662</v>
      </c>
      <c r="F155" s="48" t="s">
        <v>480</v>
      </c>
      <c r="G155" s="47" t="s">
        <v>511</v>
      </c>
      <c r="H155" s="49">
        <v>4000</v>
      </c>
      <c r="I155" s="49">
        <v>7.95</v>
      </c>
      <c r="J155" s="46">
        <v>219.9</v>
      </c>
      <c r="K155" s="50">
        <f t="shared" si="4"/>
        <v>81.890760000000014</v>
      </c>
      <c r="L155" s="51" t="s">
        <v>1028</v>
      </c>
      <c r="M155" s="52" t="s">
        <v>1084</v>
      </c>
    </row>
    <row r="156" spans="1:13" x14ac:dyDescent="0.2">
      <c r="A156" s="7">
        <v>144</v>
      </c>
      <c r="B156" s="46" t="s">
        <v>235</v>
      </c>
      <c r="C156" s="47" t="s">
        <v>119</v>
      </c>
      <c r="D156" s="46" t="s">
        <v>844</v>
      </c>
      <c r="E156" s="47" t="s">
        <v>663</v>
      </c>
      <c r="F156" s="48" t="s">
        <v>480</v>
      </c>
      <c r="G156" s="47" t="s">
        <v>518</v>
      </c>
      <c r="H156" s="49">
        <v>3000</v>
      </c>
      <c r="I156" s="49">
        <v>7.95</v>
      </c>
      <c r="J156" s="46">
        <v>104.6</v>
      </c>
      <c r="K156" s="50">
        <f t="shared" si="4"/>
        <v>38.953040000000001</v>
      </c>
      <c r="L156" s="51" t="s">
        <v>1029</v>
      </c>
      <c r="M156" s="52" t="s">
        <v>1084</v>
      </c>
    </row>
    <row r="157" spans="1:13" x14ac:dyDescent="0.2">
      <c r="A157" s="7">
        <v>146</v>
      </c>
      <c r="B157" s="46" t="s">
        <v>413</v>
      </c>
      <c r="C157" s="47" t="s">
        <v>341</v>
      </c>
      <c r="D157" s="46" t="s">
        <v>834</v>
      </c>
      <c r="E157" s="47" t="s">
        <v>664</v>
      </c>
      <c r="F157" s="48" t="s">
        <v>480</v>
      </c>
      <c r="G157" s="47" t="s">
        <v>511</v>
      </c>
      <c r="H157" s="49">
        <v>900</v>
      </c>
      <c r="I157" s="49">
        <v>7.95</v>
      </c>
      <c r="J157" s="46">
        <v>49.5</v>
      </c>
      <c r="K157" s="50">
        <f t="shared" si="4"/>
        <v>18.433800000000002</v>
      </c>
      <c r="L157" s="51" t="s">
        <v>1030</v>
      </c>
      <c r="M157" s="52" t="s">
        <v>1084</v>
      </c>
    </row>
    <row r="158" spans="1:13" x14ac:dyDescent="0.2">
      <c r="A158" s="7">
        <v>148</v>
      </c>
      <c r="B158" s="46" t="s">
        <v>221</v>
      </c>
      <c r="C158" s="47" t="s">
        <v>129</v>
      </c>
      <c r="D158" s="46" t="s">
        <v>845</v>
      </c>
      <c r="E158" s="47" t="s">
        <v>665</v>
      </c>
      <c r="F158" s="48" t="s">
        <v>480</v>
      </c>
      <c r="G158" s="47" t="s">
        <v>511</v>
      </c>
      <c r="H158" s="49">
        <v>4000</v>
      </c>
      <c r="I158" s="49">
        <v>7.95</v>
      </c>
      <c r="J158" s="46">
        <v>219.9</v>
      </c>
      <c r="K158" s="50">
        <f t="shared" si="4"/>
        <v>81.890760000000014</v>
      </c>
      <c r="L158" s="51" t="s">
        <v>1031</v>
      </c>
      <c r="M158" s="52" t="s">
        <v>1084</v>
      </c>
    </row>
    <row r="159" spans="1:13" x14ac:dyDescent="0.2">
      <c r="A159" s="7">
        <v>149</v>
      </c>
      <c r="B159" s="46" t="s">
        <v>220</v>
      </c>
      <c r="C159" s="47" t="s">
        <v>278</v>
      </c>
      <c r="D159" s="46" t="s">
        <v>846</v>
      </c>
      <c r="E159" s="47" t="s">
        <v>666</v>
      </c>
      <c r="F159" s="48" t="s">
        <v>481</v>
      </c>
      <c r="G159" s="47" t="s">
        <v>513</v>
      </c>
      <c r="H159" s="49">
        <v>1000</v>
      </c>
      <c r="I159" s="49">
        <v>7.95</v>
      </c>
      <c r="J159" s="46">
        <v>47.7</v>
      </c>
      <c r="K159" s="50">
        <f t="shared" si="4"/>
        <v>17.763480000000001</v>
      </c>
      <c r="L159" s="51" t="s">
        <v>1032</v>
      </c>
      <c r="M159" s="52" t="s">
        <v>1084</v>
      </c>
    </row>
    <row r="160" spans="1:13" x14ac:dyDescent="0.2">
      <c r="A160" s="7">
        <v>150</v>
      </c>
      <c r="B160" s="46" t="s">
        <v>214</v>
      </c>
      <c r="C160" s="47" t="s">
        <v>276</v>
      </c>
      <c r="D160" s="46" t="s">
        <v>847</v>
      </c>
      <c r="E160" s="47" t="s">
        <v>667</v>
      </c>
      <c r="F160" s="48" t="s">
        <v>481</v>
      </c>
      <c r="G160" s="47" t="s">
        <v>516</v>
      </c>
      <c r="H160" s="49">
        <v>2000</v>
      </c>
      <c r="I160" s="49">
        <v>7.95</v>
      </c>
      <c r="J160" s="46">
        <v>148.6</v>
      </c>
      <c r="K160" s="50">
        <f t="shared" si="4"/>
        <v>55.338640000000005</v>
      </c>
      <c r="L160" s="51" t="s">
        <v>1033</v>
      </c>
      <c r="M160" s="52" t="s">
        <v>1084</v>
      </c>
    </row>
    <row r="161" spans="1:13" x14ac:dyDescent="0.2">
      <c r="A161" s="7">
        <v>151</v>
      </c>
      <c r="B161" s="46" t="s">
        <v>414</v>
      </c>
      <c r="C161" s="47" t="s">
        <v>342</v>
      </c>
      <c r="D161" s="46" t="s">
        <v>848</v>
      </c>
      <c r="E161" s="47" t="s">
        <v>668</v>
      </c>
      <c r="F161" s="48" t="s">
        <v>481</v>
      </c>
      <c r="G161" s="47" t="s">
        <v>511</v>
      </c>
      <c r="H161" s="49">
        <v>1200</v>
      </c>
      <c r="I161" s="49">
        <v>7.95</v>
      </c>
      <c r="J161" s="46">
        <v>65.2</v>
      </c>
      <c r="K161" s="50">
        <f t="shared" si="4"/>
        <v>24.280480000000001</v>
      </c>
      <c r="L161" s="51" t="s">
        <v>1034</v>
      </c>
      <c r="M161" s="52" t="s">
        <v>1084</v>
      </c>
    </row>
    <row r="162" spans="1:13" x14ac:dyDescent="0.2">
      <c r="A162" s="7">
        <v>152</v>
      </c>
      <c r="B162" s="46" t="s">
        <v>211</v>
      </c>
      <c r="C162" s="47" t="s">
        <v>67</v>
      </c>
      <c r="D162" s="46" t="s">
        <v>849</v>
      </c>
      <c r="E162" s="47" t="s">
        <v>669</v>
      </c>
      <c r="F162" s="48" t="s">
        <v>482</v>
      </c>
      <c r="G162" s="47" t="s">
        <v>511</v>
      </c>
      <c r="H162" s="49">
        <v>2500</v>
      </c>
      <c r="I162" s="49">
        <v>7.95</v>
      </c>
      <c r="J162" s="46">
        <v>135.19999999999999</v>
      </c>
      <c r="K162" s="50">
        <f t="shared" si="4"/>
        <v>50.348480000000002</v>
      </c>
      <c r="L162" s="51" t="s">
        <v>1035</v>
      </c>
      <c r="M162" s="52" t="s">
        <v>1084</v>
      </c>
    </row>
    <row r="163" spans="1:13" x14ac:dyDescent="0.2">
      <c r="A163" s="7">
        <v>153</v>
      </c>
      <c r="B163" s="46" t="s">
        <v>415</v>
      </c>
      <c r="C163" s="47" t="s">
        <v>343</v>
      </c>
      <c r="D163" s="46" t="s">
        <v>850</v>
      </c>
      <c r="E163" s="47" t="s">
        <v>670</v>
      </c>
      <c r="F163" s="48" t="s">
        <v>482</v>
      </c>
      <c r="G163" s="47" t="s">
        <v>516</v>
      </c>
      <c r="H163" s="49">
        <v>10000</v>
      </c>
      <c r="I163" s="49">
        <v>7.95</v>
      </c>
      <c r="J163" s="46">
        <v>741</v>
      </c>
      <c r="K163" s="50">
        <f t="shared" si="4"/>
        <v>275.94839999999999</v>
      </c>
      <c r="L163" s="51" t="s">
        <v>1036</v>
      </c>
      <c r="M163" s="52" t="s">
        <v>1084</v>
      </c>
    </row>
    <row r="164" spans="1:13" x14ac:dyDescent="0.2">
      <c r="A164" s="7">
        <v>154</v>
      </c>
      <c r="B164" s="46" t="s">
        <v>416</v>
      </c>
      <c r="C164" s="47" t="s">
        <v>344</v>
      </c>
      <c r="D164" s="46" t="s">
        <v>851</v>
      </c>
      <c r="E164" s="47" t="s">
        <v>671</v>
      </c>
      <c r="F164" s="48" t="s">
        <v>482</v>
      </c>
      <c r="G164" s="47" t="s">
        <v>516</v>
      </c>
      <c r="H164" s="49">
        <v>10000</v>
      </c>
      <c r="I164" s="49">
        <v>7.95</v>
      </c>
      <c r="J164" s="46">
        <v>741</v>
      </c>
      <c r="K164" s="50">
        <f t="shared" si="4"/>
        <v>275.94839999999999</v>
      </c>
      <c r="L164" s="51" t="s">
        <v>1037</v>
      </c>
      <c r="M164" s="52" t="s">
        <v>1084</v>
      </c>
    </row>
    <row r="165" spans="1:13" x14ac:dyDescent="0.2">
      <c r="A165" s="7">
        <v>155</v>
      </c>
      <c r="B165" s="46" t="s">
        <v>197</v>
      </c>
      <c r="C165" s="47" t="s">
        <v>271</v>
      </c>
      <c r="D165" s="46" t="s">
        <v>852</v>
      </c>
      <c r="E165" s="47" t="s">
        <v>672</v>
      </c>
      <c r="F165" s="48" t="s">
        <v>483</v>
      </c>
      <c r="G165" s="47" t="s">
        <v>511</v>
      </c>
      <c r="H165" s="49">
        <v>4000</v>
      </c>
      <c r="I165" s="49">
        <v>7.95</v>
      </c>
      <c r="J165" s="46">
        <v>215.4</v>
      </c>
      <c r="K165" s="50">
        <f t="shared" si="4"/>
        <v>80.214960000000005</v>
      </c>
      <c r="L165" s="51" t="s">
        <v>1038</v>
      </c>
      <c r="M165" s="52" t="s">
        <v>1084</v>
      </c>
    </row>
    <row r="166" spans="1:13" x14ac:dyDescent="0.2">
      <c r="A166" s="7">
        <v>156</v>
      </c>
      <c r="B166" s="46" t="s">
        <v>239</v>
      </c>
      <c r="C166" s="47" t="s">
        <v>125</v>
      </c>
      <c r="D166" s="46" t="s">
        <v>853</v>
      </c>
      <c r="E166" s="47" t="s">
        <v>673</v>
      </c>
      <c r="F166" s="48" t="s">
        <v>483</v>
      </c>
      <c r="G166" s="47" t="s">
        <v>516</v>
      </c>
      <c r="H166" s="49">
        <v>1500</v>
      </c>
      <c r="I166" s="49">
        <v>7.95</v>
      </c>
      <c r="J166" s="46">
        <v>110.8</v>
      </c>
      <c r="K166" s="50">
        <f t="shared" si="4"/>
        <v>41.261920000000003</v>
      </c>
      <c r="L166" s="51" t="s">
        <v>1039</v>
      </c>
      <c r="M166" s="52" t="s">
        <v>1084</v>
      </c>
    </row>
    <row r="167" spans="1:13" x14ac:dyDescent="0.2">
      <c r="A167" s="7">
        <v>157</v>
      </c>
      <c r="B167" s="46" t="s">
        <v>225</v>
      </c>
      <c r="C167" s="47" t="s">
        <v>280</v>
      </c>
      <c r="D167" s="46" t="s">
        <v>854</v>
      </c>
      <c r="E167" s="47" t="s">
        <v>674</v>
      </c>
      <c r="F167" s="48" t="s">
        <v>483</v>
      </c>
      <c r="G167" s="47" t="s">
        <v>513</v>
      </c>
      <c r="H167" s="49">
        <v>3000</v>
      </c>
      <c r="I167" s="49">
        <v>7.95</v>
      </c>
      <c r="J167" s="46">
        <v>141.80000000000001</v>
      </c>
      <c r="K167" s="50">
        <f t="shared" si="4"/>
        <v>52.806320000000007</v>
      </c>
      <c r="L167" s="51" t="s">
        <v>1040</v>
      </c>
      <c r="M167" s="52" t="s">
        <v>1084</v>
      </c>
    </row>
    <row r="168" spans="1:13" x14ac:dyDescent="0.2">
      <c r="A168" s="7">
        <v>158</v>
      </c>
      <c r="B168" s="46" t="s">
        <v>224</v>
      </c>
      <c r="C168" s="47" t="s">
        <v>279</v>
      </c>
      <c r="D168" s="46" t="s">
        <v>760</v>
      </c>
      <c r="E168" s="47" t="s">
        <v>675</v>
      </c>
      <c r="F168" s="48" t="s">
        <v>484</v>
      </c>
      <c r="G168" s="47" t="s">
        <v>516</v>
      </c>
      <c r="H168" s="49">
        <v>1200</v>
      </c>
      <c r="I168" s="49">
        <v>7.95</v>
      </c>
      <c r="J168" s="46">
        <v>88.4</v>
      </c>
      <c r="K168" s="50">
        <f t="shared" si="4"/>
        <v>32.920160000000003</v>
      </c>
      <c r="L168" s="51" t="s">
        <v>1041</v>
      </c>
      <c r="M168" s="52" t="s">
        <v>1084</v>
      </c>
    </row>
    <row r="169" spans="1:13" x14ac:dyDescent="0.2">
      <c r="A169" s="7">
        <v>159</v>
      </c>
      <c r="B169" s="46" t="s">
        <v>213</v>
      </c>
      <c r="C169" s="47" t="s">
        <v>99</v>
      </c>
      <c r="D169" s="46" t="s">
        <v>761</v>
      </c>
      <c r="E169" s="47" t="s">
        <v>676</v>
      </c>
      <c r="F169" s="48" t="s">
        <v>483</v>
      </c>
      <c r="G169" s="47" t="s">
        <v>511</v>
      </c>
      <c r="H169" s="49">
        <v>5000</v>
      </c>
      <c r="I169" s="49">
        <v>7.95</v>
      </c>
      <c r="J169" s="46">
        <v>269.3</v>
      </c>
      <c r="K169" s="50">
        <f t="shared" si="4"/>
        <v>100.28732000000002</v>
      </c>
      <c r="L169" s="51" t="s">
        <v>1042</v>
      </c>
      <c r="M169" s="52" t="s">
        <v>1084</v>
      </c>
    </row>
    <row r="170" spans="1:13" x14ac:dyDescent="0.2">
      <c r="A170" s="7">
        <v>160</v>
      </c>
      <c r="B170" s="46" t="s">
        <v>236</v>
      </c>
      <c r="C170" s="47" t="s">
        <v>137</v>
      </c>
      <c r="D170" s="46" t="s">
        <v>855</v>
      </c>
      <c r="E170" s="47" t="s">
        <v>677</v>
      </c>
      <c r="F170" s="48" t="s">
        <v>484</v>
      </c>
      <c r="G170" s="47" t="s">
        <v>512</v>
      </c>
      <c r="H170" s="49">
        <v>6000</v>
      </c>
      <c r="I170" s="49">
        <v>7.95</v>
      </c>
      <c r="J170" s="46">
        <v>362.9</v>
      </c>
      <c r="K170" s="50">
        <f t="shared" si="4"/>
        <v>135.14395999999999</v>
      </c>
      <c r="L170" s="51" t="s">
        <v>1043</v>
      </c>
      <c r="M170" s="52" t="s">
        <v>1084</v>
      </c>
    </row>
    <row r="171" spans="1:13" x14ac:dyDescent="0.2">
      <c r="A171" s="7">
        <v>161</v>
      </c>
      <c r="B171" s="46" t="s">
        <v>417</v>
      </c>
      <c r="C171" s="47" t="s">
        <v>345</v>
      </c>
      <c r="D171" s="46" t="s">
        <v>856</v>
      </c>
      <c r="E171" s="47" t="s">
        <v>678</v>
      </c>
      <c r="F171" s="48" t="s">
        <v>484</v>
      </c>
      <c r="G171" s="47" t="s">
        <v>514</v>
      </c>
      <c r="H171" s="49">
        <v>2800</v>
      </c>
      <c r="I171" s="49">
        <v>7.95</v>
      </c>
      <c r="J171" s="46">
        <v>112.8</v>
      </c>
      <c r="K171" s="50">
        <f t="shared" si="4"/>
        <v>42.006720000000001</v>
      </c>
      <c r="L171" s="51" t="s">
        <v>1044</v>
      </c>
      <c r="M171" s="52" t="s">
        <v>1084</v>
      </c>
    </row>
    <row r="172" spans="1:13" x14ac:dyDescent="0.2">
      <c r="A172" s="7">
        <v>162</v>
      </c>
      <c r="B172" s="46" t="s">
        <v>178</v>
      </c>
      <c r="C172" s="47" t="s">
        <v>76</v>
      </c>
      <c r="D172" s="46" t="s">
        <v>733</v>
      </c>
      <c r="E172" s="47" t="s">
        <v>679</v>
      </c>
      <c r="F172" s="48" t="s">
        <v>485</v>
      </c>
      <c r="G172" s="47" t="s">
        <v>511</v>
      </c>
      <c r="H172" s="49">
        <v>5000</v>
      </c>
      <c r="I172" s="49">
        <v>7.95</v>
      </c>
      <c r="J172" s="46">
        <v>263.8</v>
      </c>
      <c r="K172" s="50">
        <f t="shared" si="4"/>
        <v>98.23912</v>
      </c>
      <c r="L172" s="51" t="s">
        <v>1045</v>
      </c>
      <c r="M172" s="52" t="s">
        <v>1084</v>
      </c>
    </row>
    <row r="173" spans="1:13" x14ac:dyDescent="0.2">
      <c r="A173" s="7">
        <v>163</v>
      </c>
      <c r="B173" s="46" t="s">
        <v>243</v>
      </c>
      <c r="C173" s="47" t="s">
        <v>141</v>
      </c>
      <c r="D173" s="46" t="s">
        <v>749</v>
      </c>
      <c r="E173" s="47" t="s">
        <v>680</v>
      </c>
      <c r="F173" s="48" t="s">
        <v>485</v>
      </c>
      <c r="G173" s="47" t="s">
        <v>519</v>
      </c>
      <c r="H173" s="49">
        <v>3000</v>
      </c>
      <c r="I173" s="49">
        <v>7.95</v>
      </c>
      <c r="J173" s="46">
        <v>177.8</v>
      </c>
      <c r="K173" s="50">
        <f t="shared" si="4"/>
        <v>66.212720000000004</v>
      </c>
      <c r="L173" s="51" t="s">
        <v>1046</v>
      </c>
      <c r="M173" s="52" t="s">
        <v>1084</v>
      </c>
    </row>
    <row r="174" spans="1:13" x14ac:dyDescent="0.2">
      <c r="A174" s="7">
        <v>164</v>
      </c>
      <c r="B174" s="46" t="s">
        <v>168</v>
      </c>
      <c r="C174" s="47" t="s">
        <v>265</v>
      </c>
      <c r="D174" s="46" t="s">
        <v>857</v>
      </c>
      <c r="E174" s="47" t="s">
        <v>681</v>
      </c>
      <c r="F174" s="48" t="s">
        <v>486</v>
      </c>
      <c r="G174" s="47" t="s">
        <v>511</v>
      </c>
      <c r="H174" s="49">
        <v>2000</v>
      </c>
      <c r="I174" s="49">
        <v>7.95</v>
      </c>
      <c r="J174" s="46">
        <v>105.5</v>
      </c>
      <c r="K174" s="50">
        <f t="shared" si="4"/>
        <v>39.288200000000003</v>
      </c>
      <c r="L174" s="51" t="s">
        <v>1047</v>
      </c>
      <c r="M174" s="52" t="s">
        <v>1084</v>
      </c>
    </row>
    <row r="175" spans="1:13" x14ac:dyDescent="0.2">
      <c r="A175" s="7">
        <v>165</v>
      </c>
      <c r="B175" s="46" t="s">
        <v>251</v>
      </c>
      <c r="C175" s="47" t="s">
        <v>139</v>
      </c>
      <c r="D175" s="46" t="s">
        <v>858</v>
      </c>
      <c r="E175" s="47" t="s">
        <v>682</v>
      </c>
      <c r="F175" s="48" t="s">
        <v>485</v>
      </c>
      <c r="G175" s="47" t="s">
        <v>516</v>
      </c>
      <c r="H175" s="49">
        <v>9300</v>
      </c>
      <c r="I175" s="49">
        <v>7.95</v>
      </c>
      <c r="J175" s="46">
        <v>676.6</v>
      </c>
      <c r="K175" s="50">
        <f t="shared" si="4"/>
        <v>251.96584000000001</v>
      </c>
      <c r="L175" s="51" t="s">
        <v>1048</v>
      </c>
      <c r="M175" s="52" t="s">
        <v>1084</v>
      </c>
    </row>
    <row r="176" spans="1:13" x14ac:dyDescent="0.2">
      <c r="A176" s="7">
        <v>166</v>
      </c>
      <c r="B176" s="46" t="s">
        <v>418</v>
      </c>
      <c r="C176" s="47" t="s">
        <v>346</v>
      </c>
      <c r="D176" s="46" t="s">
        <v>859</v>
      </c>
      <c r="E176" s="47" t="s">
        <v>683</v>
      </c>
      <c r="F176" s="48" t="s">
        <v>485</v>
      </c>
      <c r="G176" s="47" t="s">
        <v>516</v>
      </c>
      <c r="H176" s="49">
        <v>2000</v>
      </c>
      <c r="I176" s="49">
        <v>7.95</v>
      </c>
      <c r="J176" s="46">
        <v>145.5</v>
      </c>
      <c r="K176" s="50">
        <f t="shared" si="4"/>
        <v>54.184200000000004</v>
      </c>
      <c r="L176" s="51" t="s">
        <v>1049</v>
      </c>
      <c r="M176" s="52" t="s">
        <v>1084</v>
      </c>
    </row>
    <row r="177" spans="1:13" x14ac:dyDescent="0.2">
      <c r="A177" s="7">
        <v>167</v>
      </c>
      <c r="B177" s="46" t="s">
        <v>419</v>
      </c>
      <c r="C177" s="47" t="s">
        <v>347</v>
      </c>
      <c r="D177" s="46" t="s">
        <v>860</v>
      </c>
      <c r="E177" s="47" t="s">
        <v>684</v>
      </c>
      <c r="F177" s="48" t="s">
        <v>296</v>
      </c>
      <c r="G177" s="47" t="s">
        <v>516</v>
      </c>
      <c r="H177" s="49">
        <v>1000</v>
      </c>
      <c r="I177" s="49">
        <v>7.95</v>
      </c>
      <c r="J177" s="46">
        <v>72.5</v>
      </c>
      <c r="K177" s="50">
        <f t="shared" si="4"/>
        <v>26.999000000000002</v>
      </c>
      <c r="L177" s="51" t="s">
        <v>1050</v>
      </c>
      <c r="M177" s="52" t="s">
        <v>1084</v>
      </c>
    </row>
    <row r="178" spans="1:13" x14ac:dyDescent="0.2">
      <c r="A178" s="7">
        <v>168</v>
      </c>
      <c r="B178" s="46" t="s">
        <v>420</v>
      </c>
      <c r="C178" s="47" t="s">
        <v>348</v>
      </c>
      <c r="D178" s="46" t="s">
        <v>861</v>
      </c>
      <c r="E178" s="47" t="s">
        <v>685</v>
      </c>
      <c r="F178" s="48" t="s">
        <v>296</v>
      </c>
      <c r="G178" s="47" t="s">
        <v>519</v>
      </c>
      <c r="H178" s="49">
        <v>1200</v>
      </c>
      <c r="I178" s="49">
        <v>7.95</v>
      </c>
      <c r="J178" s="46">
        <v>95.4</v>
      </c>
      <c r="K178" s="50">
        <f t="shared" si="4"/>
        <v>35.526960000000003</v>
      </c>
      <c r="L178" s="51" t="s">
        <v>1051</v>
      </c>
      <c r="M178" s="52" t="s">
        <v>1084</v>
      </c>
    </row>
    <row r="179" spans="1:13" x14ac:dyDescent="0.2">
      <c r="A179" s="7">
        <v>169</v>
      </c>
      <c r="B179" s="46" t="s">
        <v>246</v>
      </c>
      <c r="C179" s="47" t="s">
        <v>132</v>
      </c>
      <c r="D179" s="46" t="s">
        <v>862</v>
      </c>
      <c r="E179" s="47" t="s">
        <v>686</v>
      </c>
      <c r="F179" s="48" t="s">
        <v>487</v>
      </c>
      <c r="G179" s="47" t="s">
        <v>511</v>
      </c>
      <c r="H179" s="49">
        <v>9000</v>
      </c>
      <c r="I179" s="49">
        <v>7.95</v>
      </c>
      <c r="J179" s="46">
        <v>470.9</v>
      </c>
      <c r="K179" s="50">
        <f t="shared" si="4"/>
        <v>175.36315999999999</v>
      </c>
      <c r="L179" s="51" t="s">
        <v>1052</v>
      </c>
      <c r="M179" s="52" t="s">
        <v>1084</v>
      </c>
    </row>
    <row r="180" spans="1:13" x14ac:dyDescent="0.2">
      <c r="A180" s="7">
        <v>170</v>
      </c>
      <c r="B180" s="46" t="s">
        <v>421</v>
      </c>
      <c r="C180" s="47" t="s">
        <v>349</v>
      </c>
      <c r="D180" s="46" t="s">
        <v>863</v>
      </c>
      <c r="E180" s="47" t="s">
        <v>687</v>
      </c>
      <c r="F180" s="48" t="s">
        <v>486</v>
      </c>
      <c r="G180" s="47" t="s">
        <v>519</v>
      </c>
      <c r="H180" s="49">
        <v>2000</v>
      </c>
      <c r="I180" s="49">
        <v>7.95</v>
      </c>
      <c r="J180" s="46">
        <v>157.6</v>
      </c>
      <c r="K180" s="50">
        <f t="shared" si="4"/>
        <v>58.690240000000003</v>
      </c>
      <c r="L180" s="51" t="s">
        <v>1053</v>
      </c>
      <c r="M180" s="52" t="s">
        <v>1084</v>
      </c>
    </row>
    <row r="181" spans="1:13" x14ac:dyDescent="0.2">
      <c r="A181" s="7">
        <v>171</v>
      </c>
      <c r="B181" s="46" t="s">
        <v>422</v>
      </c>
      <c r="C181" s="47" t="s">
        <v>350</v>
      </c>
      <c r="D181" s="46" t="s">
        <v>864</v>
      </c>
      <c r="E181" s="47" t="s">
        <v>688</v>
      </c>
      <c r="F181" s="48" t="s">
        <v>486</v>
      </c>
      <c r="G181" s="47" t="s">
        <v>511</v>
      </c>
      <c r="H181" s="49">
        <v>1500</v>
      </c>
      <c r="I181" s="49">
        <v>7.95</v>
      </c>
      <c r="J181" s="46">
        <v>77.5</v>
      </c>
      <c r="K181" s="50">
        <f t="shared" si="4"/>
        <v>28.861000000000004</v>
      </c>
      <c r="L181" s="51" t="s">
        <v>1054</v>
      </c>
      <c r="M181" s="52" t="s">
        <v>1084</v>
      </c>
    </row>
    <row r="182" spans="1:13" x14ac:dyDescent="0.2">
      <c r="A182" s="7">
        <v>172</v>
      </c>
      <c r="B182" s="46" t="s">
        <v>261</v>
      </c>
      <c r="C182" s="47" t="s">
        <v>145</v>
      </c>
      <c r="D182" s="46" t="s">
        <v>865</v>
      </c>
      <c r="E182" s="47" t="s">
        <v>689</v>
      </c>
      <c r="F182" s="48" t="s">
        <v>488</v>
      </c>
      <c r="G182" s="47" t="s">
        <v>520</v>
      </c>
      <c r="H182" s="49">
        <v>2200</v>
      </c>
      <c r="I182" s="49">
        <v>7.95</v>
      </c>
      <c r="J182" s="46">
        <v>105.38</v>
      </c>
      <c r="K182" s="50">
        <f t="shared" si="4"/>
        <v>39.243512000000003</v>
      </c>
      <c r="L182" s="51" t="s">
        <v>1055</v>
      </c>
      <c r="M182" s="52" t="s">
        <v>1084</v>
      </c>
    </row>
    <row r="183" spans="1:13" x14ac:dyDescent="0.2">
      <c r="A183" s="7">
        <v>173</v>
      </c>
      <c r="B183" s="46" t="s">
        <v>423</v>
      </c>
      <c r="C183" s="47" t="s">
        <v>351</v>
      </c>
      <c r="D183" s="46" t="s">
        <v>763</v>
      </c>
      <c r="E183" s="47" t="s">
        <v>690</v>
      </c>
      <c r="F183" s="48" t="s">
        <v>487</v>
      </c>
      <c r="G183" s="47" t="s">
        <v>511</v>
      </c>
      <c r="H183" s="49">
        <v>2500</v>
      </c>
      <c r="I183" s="49">
        <v>7.95</v>
      </c>
      <c r="J183" s="46">
        <v>130.80000000000001</v>
      </c>
      <c r="K183" s="50">
        <f t="shared" si="4"/>
        <v>48.709920000000011</v>
      </c>
      <c r="L183" s="51" t="s">
        <v>1056</v>
      </c>
      <c r="M183" s="52" t="s">
        <v>1084</v>
      </c>
    </row>
    <row r="184" spans="1:13" x14ac:dyDescent="0.2">
      <c r="A184" s="7">
        <v>174</v>
      </c>
      <c r="B184" s="46" t="s">
        <v>217</v>
      </c>
      <c r="C184" s="47" t="s">
        <v>100</v>
      </c>
      <c r="D184" s="46" t="s">
        <v>781</v>
      </c>
      <c r="E184" s="47" t="s">
        <v>691</v>
      </c>
      <c r="F184" s="48" t="s">
        <v>487</v>
      </c>
      <c r="G184" s="47" t="s">
        <v>511</v>
      </c>
      <c r="H184" s="49">
        <v>3000</v>
      </c>
      <c r="I184" s="49">
        <v>7.95</v>
      </c>
      <c r="J184" s="46">
        <v>157</v>
      </c>
      <c r="K184" s="50">
        <f t="shared" si="4"/>
        <v>58.466800000000006</v>
      </c>
      <c r="L184" s="51" t="s">
        <v>952</v>
      </c>
      <c r="M184" s="52" t="s">
        <v>1084</v>
      </c>
    </row>
    <row r="185" spans="1:13" x14ac:dyDescent="0.2">
      <c r="A185" s="7">
        <v>175</v>
      </c>
      <c r="B185" s="46" t="s">
        <v>257</v>
      </c>
      <c r="C185" s="47" t="s">
        <v>59</v>
      </c>
      <c r="D185" s="46" t="s">
        <v>866</v>
      </c>
      <c r="E185" s="47" t="s">
        <v>692</v>
      </c>
      <c r="F185" s="48" t="s">
        <v>486</v>
      </c>
      <c r="G185" s="47" t="s">
        <v>520</v>
      </c>
      <c r="H185" s="49">
        <v>5000</v>
      </c>
      <c r="I185" s="49">
        <v>7.95</v>
      </c>
      <c r="J185" s="46">
        <v>322.58</v>
      </c>
      <c r="K185" s="50">
        <f t="shared" si="4"/>
        <v>120.12879199999999</v>
      </c>
      <c r="L185" s="51" t="s">
        <v>1057</v>
      </c>
      <c r="M185" s="52" t="s">
        <v>1084</v>
      </c>
    </row>
    <row r="186" spans="1:13" x14ac:dyDescent="0.2">
      <c r="A186" s="7">
        <v>176</v>
      </c>
      <c r="B186" s="46" t="s">
        <v>252</v>
      </c>
      <c r="C186" s="47" t="s">
        <v>289</v>
      </c>
      <c r="D186" s="46" t="s">
        <v>753</v>
      </c>
      <c r="E186" s="47" t="s">
        <v>693</v>
      </c>
      <c r="F186" s="48" t="s">
        <v>488</v>
      </c>
      <c r="G186" s="47" t="s">
        <v>517</v>
      </c>
      <c r="H186" s="49">
        <v>1500</v>
      </c>
      <c r="I186" s="49">
        <v>7.95</v>
      </c>
      <c r="J186" s="46">
        <v>38.4</v>
      </c>
      <c r="K186" s="50">
        <f t="shared" si="4"/>
        <v>14.30016</v>
      </c>
      <c r="L186" s="51" t="s">
        <v>920</v>
      </c>
      <c r="M186" s="52" t="s">
        <v>1084</v>
      </c>
    </row>
    <row r="187" spans="1:13" x14ac:dyDescent="0.2">
      <c r="A187" s="7">
        <v>177</v>
      </c>
      <c r="B187" s="46" t="s">
        <v>424</v>
      </c>
      <c r="C187" s="47" t="s">
        <v>352</v>
      </c>
      <c r="D187" s="46" t="s">
        <v>785</v>
      </c>
      <c r="E187" s="47" t="s">
        <v>694</v>
      </c>
      <c r="F187" s="48" t="s">
        <v>489</v>
      </c>
      <c r="G187" s="47" t="s">
        <v>519</v>
      </c>
      <c r="H187" s="49">
        <v>10000</v>
      </c>
      <c r="I187" s="49">
        <v>7.95</v>
      </c>
      <c r="J187" s="46">
        <v>754.76</v>
      </c>
      <c r="K187" s="50">
        <f t="shared" si="4"/>
        <v>281.07262400000002</v>
      </c>
      <c r="L187" s="51" t="s">
        <v>1058</v>
      </c>
      <c r="M187" s="52" t="s">
        <v>1084</v>
      </c>
    </row>
    <row r="188" spans="1:13" x14ac:dyDescent="0.2">
      <c r="A188" s="7">
        <v>178</v>
      </c>
      <c r="B188" s="46" t="s">
        <v>241</v>
      </c>
      <c r="C188" s="47" t="s">
        <v>134</v>
      </c>
      <c r="D188" s="46" t="s">
        <v>867</v>
      </c>
      <c r="E188" s="47" t="s">
        <v>695</v>
      </c>
      <c r="F188" s="48" t="s">
        <v>486</v>
      </c>
      <c r="G188" s="47" t="s">
        <v>519</v>
      </c>
      <c r="H188" s="49">
        <v>2000</v>
      </c>
      <c r="I188" s="49">
        <v>7.95</v>
      </c>
      <c r="J188" s="46">
        <v>157.6</v>
      </c>
      <c r="K188" s="50">
        <f t="shared" si="4"/>
        <v>58.690240000000003</v>
      </c>
      <c r="L188" s="51" t="s">
        <v>1059</v>
      </c>
      <c r="M188" s="52" t="s">
        <v>1084</v>
      </c>
    </row>
    <row r="189" spans="1:13" x14ac:dyDescent="0.2">
      <c r="A189" s="7">
        <v>179</v>
      </c>
      <c r="B189" s="46" t="s">
        <v>425</v>
      </c>
      <c r="C189" s="47" t="s">
        <v>353</v>
      </c>
      <c r="D189" s="46" t="s">
        <v>868</v>
      </c>
      <c r="E189" s="47" t="s">
        <v>696</v>
      </c>
      <c r="F189" s="48" t="s">
        <v>486</v>
      </c>
      <c r="G189" s="47" t="s">
        <v>519</v>
      </c>
      <c r="H189" s="49">
        <v>5000</v>
      </c>
      <c r="I189" s="49">
        <v>7.95</v>
      </c>
      <c r="J189" s="46">
        <v>394.1</v>
      </c>
      <c r="K189" s="50">
        <f t="shared" si="4"/>
        <v>146.76284000000001</v>
      </c>
      <c r="L189" s="51" t="s">
        <v>1060</v>
      </c>
      <c r="M189" s="52" t="s">
        <v>1084</v>
      </c>
    </row>
    <row r="190" spans="1:13" x14ac:dyDescent="0.2">
      <c r="A190" s="7">
        <v>180</v>
      </c>
      <c r="B190" s="46" t="s">
        <v>426</v>
      </c>
      <c r="C190" s="47" t="s">
        <v>354</v>
      </c>
      <c r="D190" s="46" t="s">
        <v>869</v>
      </c>
      <c r="E190" s="47" t="s">
        <v>697</v>
      </c>
      <c r="F190" s="48" t="s">
        <v>490</v>
      </c>
      <c r="G190" s="47" t="s">
        <v>512</v>
      </c>
      <c r="H190" s="49">
        <v>10000</v>
      </c>
      <c r="I190" s="49">
        <v>7.95</v>
      </c>
      <c r="J190" s="46">
        <v>573.9</v>
      </c>
      <c r="K190" s="50">
        <f t="shared" si="4"/>
        <v>213.72036</v>
      </c>
      <c r="L190" s="51" t="s">
        <v>1061</v>
      </c>
      <c r="M190" s="52" t="s">
        <v>1084</v>
      </c>
    </row>
    <row r="191" spans="1:13" x14ac:dyDescent="0.2">
      <c r="A191" s="7">
        <v>181</v>
      </c>
      <c r="B191" s="46" t="s">
        <v>427</v>
      </c>
      <c r="C191" s="47" t="s">
        <v>355</v>
      </c>
      <c r="D191" s="46" t="s">
        <v>749</v>
      </c>
      <c r="E191" s="47" t="s">
        <v>698</v>
      </c>
      <c r="F191" s="48" t="s">
        <v>491</v>
      </c>
      <c r="G191" s="47" t="s">
        <v>513</v>
      </c>
      <c r="H191" s="49">
        <v>1100</v>
      </c>
      <c r="I191" s="49">
        <v>7.95</v>
      </c>
      <c r="J191" s="46">
        <v>47</v>
      </c>
      <c r="K191" s="50">
        <f t="shared" si="4"/>
        <v>17.502800000000001</v>
      </c>
      <c r="L191" s="51" t="s">
        <v>1062</v>
      </c>
      <c r="M191" s="52" t="s">
        <v>1084</v>
      </c>
    </row>
    <row r="192" spans="1:13" x14ac:dyDescent="0.2">
      <c r="A192" s="7">
        <v>182</v>
      </c>
      <c r="B192" s="46" t="s">
        <v>248</v>
      </c>
      <c r="C192" s="47" t="s">
        <v>286</v>
      </c>
      <c r="D192" s="46" t="s">
        <v>870</v>
      </c>
      <c r="E192" s="47" t="s">
        <v>699</v>
      </c>
      <c r="F192" s="48" t="s">
        <v>491</v>
      </c>
      <c r="G192" s="47" t="s">
        <v>511</v>
      </c>
      <c r="H192" s="49">
        <v>3000</v>
      </c>
      <c r="I192" s="49">
        <v>7.95</v>
      </c>
      <c r="J192" s="46">
        <v>147.69999999999999</v>
      </c>
      <c r="K192" s="50">
        <f t="shared" si="4"/>
        <v>55.003479999999996</v>
      </c>
      <c r="L192" s="51" t="s">
        <v>1063</v>
      </c>
      <c r="M192" s="52" t="s">
        <v>1084</v>
      </c>
    </row>
    <row r="193" spans="1:13" x14ac:dyDescent="0.2">
      <c r="A193" s="7">
        <v>183</v>
      </c>
      <c r="B193" s="46" t="s">
        <v>253</v>
      </c>
      <c r="C193" s="47" t="s">
        <v>290</v>
      </c>
      <c r="D193" s="46" t="s">
        <v>871</v>
      </c>
      <c r="E193" s="47" t="s">
        <v>700</v>
      </c>
      <c r="F193" s="48" t="s">
        <v>492</v>
      </c>
      <c r="G193" s="47" t="s">
        <v>519</v>
      </c>
      <c r="H193" s="49">
        <v>2500</v>
      </c>
      <c r="I193" s="49">
        <v>7.95</v>
      </c>
      <c r="J193" s="46">
        <v>185.8</v>
      </c>
      <c r="K193" s="50">
        <f t="shared" si="4"/>
        <v>69.19192000000001</v>
      </c>
      <c r="L193" s="51" t="s">
        <v>1064</v>
      </c>
      <c r="M193" s="52" t="s">
        <v>1084</v>
      </c>
    </row>
    <row r="194" spans="1:13" x14ac:dyDescent="0.2">
      <c r="A194" s="7">
        <v>184</v>
      </c>
      <c r="B194" s="46" t="s">
        <v>428</v>
      </c>
      <c r="C194" s="47" t="s">
        <v>356</v>
      </c>
      <c r="D194" s="46" t="s">
        <v>872</v>
      </c>
      <c r="E194" s="47" t="s">
        <v>701</v>
      </c>
      <c r="F194" s="48" t="s">
        <v>493</v>
      </c>
      <c r="G194" s="47" t="s">
        <v>519</v>
      </c>
      <c r="H194" s="49">
        <v>1000</v>
      </c>
      <c r="I194" s="49">
        <v>7.95</v>
      </c>
      <c r="J194" s="46">
        <v>74.8</v>
      </c>
      <c r="K194" s="50">
        <f t="shared" si="4"/>
        <v>27.855520000000002</v>
      </c>
      <c r="L194" s="51" t="s">
        <v>1065</v>
      </c>
      <c r="M194" s="52" t="s">
        <v>1084</v>
      </c>
    </row>
    <row r="195" spans="1:13" x14ac:dyDescent="0.2">
      <c r="A195" s="7">
        <v>185</v>
      </c>
      <c r="B195" s="46" t="s">
        <v>258</v>
      </c>
      <c r="C195" s="47" t="s">
        <v>293</v>
      </c>
      <c r="D195" s="46" t="s">
        <v>873</v>
      </c>
      <c r="E195" s="47" t="s">
        <v>702</v>
      </c>
      <c r="F195" s="48" t="s">
        <v>492</v>
      </c>
      <c r="G195" s="47" t="s">
        <v>519</v>
      </c>
      <c r="H195" s="49">
        <v>1200</v>
      </c>
      <c r="I195" s="49">
        <v>7.95</v>
      </c>
      <c r="J195" s="46">
        <v>89.2</v>
      </c>
      <c r="K195" s="50">
        <f t="shared" si="4"/>
        <v>33.218080000000008</v>
      </c>
      <c r="L195" s="51" t="s">
        <v>1066</v>
      </c>
      <c r="M195" s="52" t="s">
        <v>1084</v>
      </c>
    </row>
    <row r="196" spans="1:13" x14ac:dyDescent="0.2">
      <c r="A196" s="7">
        <v>186</v>
      </c>
      <c r="B196" s="46" t="s">
        <v>429</v>
      </c>
      <c r="C196" s="47" t="s">
        <v>357</v>
      </c>
      <c r="D196" s="46" t="s">
        <v>874</v>
      </c>
      <c r="E196" s="47" t="s">
        <v>703</v>
      </c>
      <c r="F196" s="48" t="s">
        <v>494</v>
      </c>
      <c r="G196" s="47" t="s">
        <v>519</v>
      </c>
      <c r="H196" s="49">
        <v>10000</v>
      </c>
      <c r="I196" s="49">
        <v>7.95</v>
      </c>
      <c r="J196" s="46">
        <v>706.43</v>
      </c>
      <c r="K196" s="50">
        <f t="shared" si="4"/>
        <v>263.07453199999998</v>
      </c>
      <c r="L196" s="51" t="s">
        <v>1067</v>
      </c>
      <c r="M196" s="52" t="s">
        <v>1084</v>
      </c>
    </row>
    <row r="197" spans="1:13" x14ac:dyDescent="0.2">
      <c r="A197" s="7">
        <v>187</v>
      </c>
      <c r="B197" s="46" t="s">
        <v>430</v>
      </c>
      <c r="C197" s="47" t="s">
        <v>358</v>
      </c>
      <c r="D197" s="46" t="s">
        <v>875</v>
      </c>
      <c r="E197" s="47" t="s">
        <v>704</v>
      </c>
      <c r="F197" s="48" t="s">
        <v>495</v>
      </c>
      <c r="G197" s="47" t="s">
        <v>520</v>
      </c>
      <c r="H197" s="49">
        <v>10000</v>
      </c>
      <c r="I197" s="49">
        <v>7.95</v>
      </c>
      <c r="J197" s="46">
        <v>783.7</v>
      </c>
      <c r="K197" s="50">
        <f t="shared" si="4"/>
        <v>291.84988000000004</v>
      </c>
      <c r="L197" s="51" t="s">
        <v>1068</v>
      </c>
      <c r="M197" s="52" t="s">
        <v>1084</v>
      </c>
    </row>
    <row r="198" spans="1:13" x14ac:dyDescent="0.2">
      <c r="A198" s="7">
        <v>188</v>
      </c>
      <c r="B198" s="46" t="s">
        <v>431</v>
      </c>
      <c r="C198" s="47" t="s">
        <v>359</v>
      </c>
      <c r="D198" s="46" t="s">
        <v>876</v>
      </c>
      <c r="E198" s="47" t="s">
        <v>705</v>
      </c>
      <c r="F198" s="48" t="s">
        <v>496</v>
      </c>
      <c r="G198" s="47" t="s">
        <v>519</v>
      </c>
      <c r="H198" s="49">
        <v>3000</v>
      </c>
      <c r="I198" s="49">
        <v>7.95</v>
      </c>
      <c r="J198" s="46">
        <v>215.6</v>
      </c>
      <c r="K198" s="50">
        <f t="shared" si="4"/>
        <v>80.289439999999999</v>
      </c>
      <c r="L198" s="51" t="s">
        <v>1069</v>
      </c>
      <c r="M198" s="52" t="s">
        <v>1084</v>
      </c>
    </row>
    <row r="199" spans="1:13" x14ac:dyDescent="0.2">
      <c r="A199" s="7">
        <v>189</v>
      </c>
      <c r="B199" s="46" t="s">
        <v>238</v>
      </c>
      <c r="C199" s="47" t="s">
        <v>49</v>
      </c>
      <c r="D199" s="46" t="s">
        <v>877</v>
      </c>
      <c r="E199" s="47" t="s">
        <v>706</v>
      </c>
      <c r="F199" s="48" t="s">
        <v>497</v>
      </c>
      <c r="G199" s="47" t="s">
        <v>520</v>
      </c>
      <c r="H199" s="49">
        <v>5000</v>
      </c>
      <c r="I199" s="49">
        <v>7.95</v>
      </c>
      <c r="J199" s="46">
        <v>390.7</v>
      </c>
      <c r="K199" s="50">
        <f t="shared" si="4"/>
        <v>145.49668</v>
      </c>
      <c r="L199" s="51" t="s">
        <v>1070</v>
      </c>
      <c r="M199" s="52" t="s">
        <v>1084</v>
      </c>
    </row>
    <row r="200" spans="1:13" x14ac:dyDescent="0.2">
      <c r="A200" s="7">
        <v>190</v>
      </c>
      <c r="B200" s="46" t="s">
        <v>432</v>
      </c>
      <c r="C200" s="47" t="s">
        <v>360</v>
      </c>
      <c r="D200" s="46" t="s">
        <v>878</v>
      </c>
      <c r="E200" s="47" t="s">
        <v>707</v>
      </c>
      <c r="F200" s="48" t="s">
        <v>498</v>
      </c>
      <c r="G200" s="47" t="s">
        <v>520</v>
      </c>
      <c r="H200" s="49">
        <v>3000</v>
      </c>
      <c r="I200" s="49">
        <v>7.95</v>
      </c>
      <c r="J200" s="46">
        <v>233.8</v>
      </c>
      <c r="K200" s="50">
        <f t="shared" si="4"/>
        <v>87.067120000000017</v>
      </c>
      <c r="L200" s="51" t="s">
        <v>1071</v>
      </c>
      <c r="M200" s="52" t="s">
        <v>1084</v>
      </c>
    </row>
    <row r="201" spans="1:13" x14ac:dyDescent="0.2">
      <c r="A201" s="7">
        <v>191</v>
      </c>
      <c r="B201" s="46" t="s">
        <v>188</v>
      </c>
      <c r="C201" s="47" t="s">
        <v>113</v>
      </c>
      <c r="D201" s="46" t="s">
        <v>879</v>
      </c>
      <c r="E201" s="47" t="s">
        <v>708</v>
      </c>
      <c r="F201" s="48" t="s">
        <v>499</v>
      </c>
      <c r="G201" s="47" t="s">
        <v>520</v>
      </c>
      <c r="H201" s="49">
        <v>7000</v>
      </c>
      <c r="I201" s="49">
        <v>7.95</v>
      </c>
      <c r="J201" s="46">
        <v>537.6</v>
      </c>
      <c r="K201" s="50">
        <f t="shared" si="4"/>
        <v>200.20224000000002</v>
      </c>
      <c r="L201" s="51" t="s">
        <v>1072</v>
      </c>
      <c r="M201" s="52" t="s">
        <v>1084</v>
      </c>
    </row>
    <row r="202" spans="1:13" x14ac:dyDescent="0.2">
      <c r="A202" s="7">
        <v>192</v>
      </c>
      <c r="B202" s="46" t="s">
        <v>433</v>
      </c>
      <c r="C202" s="47" t="s">
        <v>361</v>
      </c>
      <c r="D202" s="46" t="s">
        <v>761</v>
      </c>
      <c r="E202" s="47" t="s">
        <v>709</v>
      </c>
      <c r="F202" s="48" t="s">
        <v>500</v>
      </c>
      <c r="G202" s="47" t="s">
        <v>520</v>
      </c>
      <c r="H202" s="49">
        <v>5000</v>
      </c>
      <c r="I202" s="49">
        <v>7.95</v>
      </c>
      <c r="J202" s="46">
        <v>382.9</v>
      </c>
      <c r="K202" s="50">
        <f t="shared" si="4"/>
        <v>142.59196</v>
      </c>
      <c r="L202" s="51" t="s">
        <v>1073</v>
      </c>
      <c r="M202" s="52" t="s">
        <v>1084</v>
      </c>
    </row>
    <row r="203" spans="1:13" x14ac:dyDescent="0.2">
      <c r="A203" s="7">
        <v>192</v>
      </c>
      <c r="B203" s="46" t="s">
        <v>250</v>
      </c>
      <c r="C203" s="47" t="s">
        <v>288</v>
      </c>
      <c r="D203" s="46" t="s">
        <v>880</v>
      </c>
      <c r="E203" s="47" t="s">
        <v>710</v>
      </c>
      <c r="F203" s="48" t="s">
        <v>500</v>
      </c>
      <c r="G203" s="47" t="s">
        <v>515</v>
      </c>
      <c r="H203" s="49">
        <v>4800</v>
      </c>
      <c r="I203" s="49">
        <v>7.95</v>
      </c>
      <c r="J203" s="46">
        <v>272.3</v>
      </c>
      <c r="K203" s="50">
        <f t="shared" si="4"/>
        <v>101.40452000000001</v>
      </c>
      <c r="L203" s="51" t="s">
        <v>1074</v>
      </c>
      <c r="M203" s="52" t="s">
        <v>1084</v>
      </c>
    </row>
    <row r="204" spans="1:13" x14ac:dyDescent="0.2">
      <c r="A204" s="7">
        <v>1193</v>
      </c>
      <c r="B204" s="46" t="s">
        <v>254</v>
      </c>
      <c r="C204" s="47" t="s">
        <v>142</v>
      </c>
      <c r="D204" s="46" t="s">
        <v>881</v>
      </c>
      <c r="E204" s="47" t="s">
        <v>711</v>
      </c>
      <c r="F204" s="48" t="s">
        <v>501</v>
      </c>
      <c r="G204" s="47" t="s">
        <v>520</v>
      </c>
      <c r="H204" s="49">
        <v>2000</v>
      </c>
      <c r="I204" s="49">
        <v>7.95</v>
      </c>
      <c r="J204" s="46">
        <v>152.69999999999999</v>
      </c>
      <c r="K204" s="50">
        <f t="shared" si="4"/>
        <v>56.865479999999998</v>
      </c>
      <c r="L204" s="51" t="s">
        <v>1075</v>
      </c>
      <c r="M204" s="52" t="s">
        <v>1084</v>
      </c>
    </row>
    <row r="205" spans="1:13" x14ac:dyDescent="0.2">
      <c r="A205" s="7">
        <v>194</v>
      </c>
      <c r="B205" s="46" t="s">
        <v>434</v>
      </c>
      <c r="C205" s="47" t="s">
        <v>362</v>
      </c>
      <c r="D205" s="46" t="s">
        <v>882</v>
      </c>
      <c r="E205" s="47" t="s">
        <v>712</v>
      </c>
      <c r="F205" s="48" t="s">
        <v>502</v>
      </c>
      <c r="G205" s="47" t="s">
        <v>520</v>
      </c>
      <c r="H205" s="49">
        <v>10000</v>
      </c>
      <c r="I205" s="49">
        <v>7.95</v>
      </c>
      <c r="J205" s="46">
        <v>761.2</v>
      </c>
      <c r="K205" s="50">
        <f t="shared" si="4"/>
        <v>283.47088000000002</v>
      </c>
      <c r="L205" s="51" t="s">
        <v>1076</v>
      </c>
      <c r="M205" s="52" t="s">
        <v>1084</v>
      </c>
    </row>
    <row r="206" spans="1:13" x14ac:dyDescent="0.2">
      <c r="A206" s="7">
        <v>195</v>
      </c>
      <c r="B206" s="46" t="s">
        <v>435</v>
      </c>
      <c r="C206" s="47" t="s">
        <v>363</v>
      </c>
      <c r="D206" s="46" t="s">
        <v>801</v>
      </c>
      <c r="E206" s="47" t="s">
        <v>713</v>
      </c>
      <c r="F206" s="48" t="s">
        <v>503</v>
      </c>
      <c r="G206" s="47" t="s">
        <v>520</v>
      </c>
      <c r="H206" s="49">
        <v>2200</v>
      </c>
      <c r="I206" s="49">
        <v>7.95</v>
      </c>
      <c r="J206" s="46">
        <v>166</v>
      </c>
      <c r="K206" s="50">
        <f t="shared" si="4"/>
        <v>61.818400000000004</v>
      </c>
      <c r="L206" s="51" t="s">
        <v>1077</v>
      </c>
      <c r="M206" s="52" t="s">
        <v>1084</v>
      </c>
    </row>
    <row r="207" spans="1:13" x14ac:dyDescent="0.2">
      <c r="A207" s="7">
        <v>196</v>
      </c>
      <c r="B207" s="46" t="s">
        <v>436</v>
      </c>
      <c r="C207" s="47" t="s">
        <v>364</v>
      </c>
      <c r="D207" s="46" t="s">
        <v>883</v>
      </c>
      <c r="E207" s="47" t="s">
        <v>714</v>
      </c>
      <c r="F207" s="48" t="s">
        <v>504</v>
      </c>
      <c r="G207" s="47" t="s">
        <v>520</v>
      </c>
      <c r="H207" s="49">
        <v>10000</v>
      </c>
      <c r="I207" s="49">
        <v>7.95</v>
      </c>
      <c r="J207" s="46">
        <v>736.5</v>
      </c>
      <c r="K207" s="50">
        <f t="shared" si="4"/>
        <v>274.27260000000001</v>
      </c>
      <c r="L207" s="51" t="s">
        <v>1078</v>
      </c>
      <c r="M207" s="52" t="s">
        <v>1084</v>
      </c>
    </row>
    <row r="208" spans="1:13" x14ac:dyDescent="0.2">
      <c r="A208" s="7">
        <v>197</v>
      </c>
      <c r="B208" s="46" t="s">
        <v>437</v>
      </c>
      <c r="C208" s="47" t="s">
        <v>365</v>
      </c>
      <c r="D208" s="46" t="s">
        <v>884</v>
      </c>
      <c r="E208" s="47" t="s">
        <v>715</v>
      </c>
      <c r="F208" s="48" t="s">
        <v>505</v>
      </c>
      <c r="G208" s="47" t="s">
        <v>520</v>
      </c>
      <c r="H208" s="49">
        <v>3000</v>
      </c>
      <c r="I208" s="49">
        <v>7.95</v>
      </c>
      <c r="J208" s="46">
        <v>225</v>
      </c>
      <c r="K208" s="50">
        <f t="shared" si="4"/>
        <v>83.79</v>
      </c>
      <c r="L208" s="51" t="s">
        <v>1079</v>
      </c>
      <c r="M208" s="52" t="s">
        <v>1084</v>
      </c>
    </row>
    <row r="209" spans="1:13" x14ac:dyDescent="0.2">
      <c r="A209" s="7">
        <v>198</v>
      </c>
      <c r="B209" s="46" t="s">
        <v>231</v>
      </c>
      <c r="C209" s="47" t="s">
        <v>97</v>
      </c>
      <c r="D209" s="46" t="s">
        <v>885</v>
      </c>
      <c r="E209" s="47" t="s">
        <v>716</v>
      </c>
      <c r="F209" s="48" t="s">
        <v>506</v>
      </c>
      <c r="G209" s="47" t="s">
        <v>511</v>
      </c>
      <c r="H209" s="49">
        <v>1000</v>
      </c>
      <c r="I209" s="49">
        <v>7.95</v>
      </c>
      <c r="J209" s="46">
        <v>41.2</v>
      </c>
      <c r="K209" s="50">
        <f t="shared" si="4"/>
        <v>15.342880000000003</v>
      </c>
      <c r="L209" s="51" t="s">
        <v>1080</v>
      </c>
      <c r="M209" s="52" t="s">
        <v>1084</v>
      </c>
    </row>
    <row r="210" spans="1:13" x14ac:dyDescent="0.2">
      <c r="A210" s="7">
        <v>199</v>
      </c>
      <c r="B210" s="46" t="s">
        <v>255</v>
      </c>
      <c r="C210" s="47" t="s">
        <v>291</v>
      </c>
      <c r="D210" s="46" t="s">
        <v>816</v>
      </c>
      <c r="E210" s="47" t="s">
        <v>717</v>
      </c>
      <c r="F210" s="48" t="s">
        <v>507</v>
      </c>
      <c r="G210" s="47" t="s">
        <v>520</v>
      </c>
      <c r="H210" s="49">
        <v>1500</v>
      </c>
      <c r="I210" s="49">
        <v>7.95</v>
      </c>
      <c r="J210" s="46">
        <v>110.8</v>
      </c>
      <c r="K210" s="50">
        <f t="shared" si="4"/>
        <v>41.261920000000003</v>
      </c>
      <c r="L210" s="51" t="s">
        <v>995</v>
      </c>
      <c r="M210" s="52" t="s">
        <v>1084</v>
      </c>
    </row>
    <row r="211" spans="1:13" x14ac:dyDescent="0.2">
      <c r="A211" s="7">
        <v>200</v>
      </c>
      <c r="B211" s="46" t="s">
        <v>438</v>
      </c>
      <c r="C211" s="47" t="s">
        <v>366</v>
      </c>
      <c r="D211" s="46" t="s">
        <v>886</v>
      </c>
      <c r="E211" s="47" t="s">
        <v>718</v>
      </c>
      <c r="F211" s="48" t="s">
        <v>508</v>
      </c>
      <c r="G211" s="47" t="s">
        <v>516</v>
      </c>
      <c r="H211" s="49">
        <v>1500</v>
      </c>
      <c r="I211" s="49">
        <v>7.95</v>
      </c>
      <c r="J211" s="46">
        <v>89.4</v>
      </c>
      <c r="K211" s="50">
        <f t="shared" si="4"/>
        <v>33.292560000000002</v>
      </c>
      <c r="L211" s="51" t="s">
        <v>1081</v>
      </c>
      <c r="M211" s="52" t="s">
        <v>1084</v>
      </c>
    </row>
    <row r="212" spans="1:13" x14ac:dyDescent="0.2">
      <c r="A212" s="59">
        <v>201</v>
      </c>
      <c r="B212" s="46" t="s">
        <v>439</v>
      </c>
      <c r="C212" s="47" t="s">
        <v>367</v>
      </c>
      <c r="D212" s="46" t="s">
        <v>761</v>
      </c>
      <c r="E212" s="47" t="s">
        <v>719</v>
      </c>
      <c r="F212" s="48" t="s">
        <v>509</v>
      </c>
      <c r="G212" s="47" t="s">
        <v>520</v>
      </c>
      <c r="H212" s="49">
        <v>4000</v>
      </c>
      <c r="I212" s="49">
        <v>7.95</v>
      </c>
      <c r="J212" s="46">
        <v>291.89999999999998</v>
      </c>
      <c r="K212" s="50">
        <f t="shared" si="4"/>
        <v>108.70356</v>
      </c>
      <c r="L212" s="51" t="s">
        <v>1082</v>
      </c>
      <c r="M212" s="52" t="s">
        <v>1084</v>
      </c>
    </row>
    <row r="213" spans="1:13" x14ac:dyDescent="0.2">
      <c r="A213" s="57"/>
      <c r="B213" s="58"/>
      <c r="G213" s="54"/>
      <c r="H213" s="55">
        <f>SUM(H14:H212)</f>
        <v>871700</v>
      </c>
      <c r="I213" s="54"/>
      <c r="J213" s="56">
        <f>SUM(J14:J212)</f>
        <v>56553.260000000017</v>
      </c>
      <c r="K213" s="55">
        <f>SUM(K14:K212)</f>
        <v>21016.660359999998</v>
      </c>
    </row>
    <row r="214" spans="1:13" x14ac:dyDescent="0.2">
      <c r="A214" s="57"/>
      <c r="B214" s="58"/>
      <c r="H214" s="35"/>
      <c r="K214" s="35"/>
    </row>
    <row r="215" spans="1:13" x14ac:dyDescent="0.2">
      <c r="A215" s="57"/>
      <c r="B215" s="58" t="s">
        <v>1085</v>
      </c>
      <c r="H215" s="35"/>
      <c r="K215" s="35"/>
    </row>
    <row r="216" spans="1:13" x14ac:dyDescent="0.2">
      <c r="A216" s="57"/>
      <c r="B216" s="58"/>
    </row>
    <row r="217" spans="1:13" x14ac:dyDescent="0.2">
      <c r="A217" s="57"/>
      <c r="B217" s="58" t="s">
        <v>1086</v>
      </c>
      <c r="J217" s="3" t="s">
        <v>1088</v>
      </c>
    </row>
    <row r="218" spans="1:13" x14ac:dyDescent="0.2">
      <c r="A218" s="57"/>
      <c r="B218" s="58" t="s">
        <v>1087</v>
      </c>
      <c r="J218" s="3" t="s">
        <v>1089</v>
      </c>
    </row>
    <row r="219" spans="1:13" x14ac:dyDescent="0.2">
      <c r="A219" s="57"/>
      <c r="B219" s="58"/>
    </row>
    <row r="220" spans="1:13" x14ac:dyDescent="0.2">
      <c r="A220" s="57"/>
      <c r="B220" s="58"/>
    </row>
    <row r="221" spans="1:13" x14ac:dyDescent="0.2">
      <c r="A221" s="57"/>
      <c r="B221" s="58"/>
    </row>
    <row r="222" spans="1:13" x14ac:dyDescent="0.2">
      <c r="A222" s="57"/>
      <c r="B222" s="58"/>
    </row>
    <row r="223" spans="1:13" x14ac:dyDescent="0.2">
      <c r="A223" s="57"/>
      <c r="B223" s="58"/>
    </row>
    <row r="224" spans="1:13" x14ac:dyDescent="0.2">
      <c r="A224" s="57"/>
      <c r="B224" s="58"/>
    </row>
    <row r="225" spans="1:2" x14ac:dyDescent="0.2">
      <c r="A225" s="57"/>
      <c r="B225" s="58"/>
    </row>
    <row r="226" spans="1:2" x14ac:dyDescent="0.2">
      <c r="A226" s="57"/>
      <c r="B226" s="58"/>
    </row>
  </sheetData>
  <sheetProtection password="CC3D" sheet="1" objects="1" scenarios="1"/>
  <autoFilter ref="A13:M213"/>
  <mergeCells count="9">
    <mergeCell ref="I2:M3"/>
    <mergeCell ref="A3:C3"/>
    <mergeCell ref="D3:H3"/>
    <mergeCell ref="A10:A12"/>
    <mergeCell ref="C10:C12"/>
    <mergeCell ref="D10:D12"/>
    <mergeCell ref="B11:B12"/>
    <mergeCell ref="A2:C2"/>
    <mergeCell ref="D2:H2"/>
  </mergeCells>
  <pageMargins left="0.2" right="0.2" top="0.38" bottom="0.28000000000000003" header="0.21" footer="0.18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Jovic</dc:creator>
  <cp:lastModifiedBy>M. Z.</cp:lastModifiedBy>
  <cp:lastPrinted>2020-11-06T09:27:49Z</cp:lastPrinted>
  <dcterms:created xsi:type="dcterms:W3CDTF">2018-07-26T14:00:57Z</dcterms:created>
  <dcterms:modified xsi:type="dcterms:W3CDTF">2020-11-24T14:05:20Z</dcterms:modified>
</cp:coreProperties>
</file>